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640" tabRatio="706" activeTab="12"/>
  </bookViews>
  <sheets>
    <sheet name="Стандарты" sheetId="1" r:id="rId1"/>
    <sheet name="3.1" sheetId="2" r:id="rId2"/>
    <sheet name="3.2." sheetId="3" r:id="rId3"/>
    <sheet name="3.3." sheetId="4" r:id="rId4"/>
    <sheet name="3.4." sheetId="5" r:id="rId5"/>
    <sheet name="3.5" sheetId="6" r:id="rId6"/>
    <sheet name="3.6." sheetId="7" r:id="rId7"/>
    <sheet name="3.7." sheetId="8" r:id="rId8"/>
    <sheet name="3.8" sheetId="9" r:id="rId9"/>
    <sheet name="3.9" sheetId="10" r:id="rId10"/>
    <sheet name="3.10" sheetId="11" r:id="rId11"/>
    <sheet name="3.11" sheetId="12" r:id="rId12"/>
    <sheet name="3.12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ctivity">#REF!</definedName>
    <definedName name="activity_zag">#REF!</definedName>
    <definedName name="EFF_ADD">#REF!</definedName>
    <definedName name="fil" localSheetId="0">#REF!</definedName>
    <definedName name="fil">#REF!</definedName>
    <definedName name="fil_flag">#REF!</definedName>
    <definedName name="god" localSheetId="0">#REF!</definedName>
    <definedName name="god">#REF!</definedName>
    <definedName name="inn" localSheetId="0">#REF!</definedName>
    <definedName name="inn">#REF!</definedName>
    <definedName name="inn_zag">#REF!</definedName>
    <definedName name="kind_of_activity" localSheetId="0">'[7]TEHSHEET'!$B$19:$B$21</definedName>
    <definedName name="kind_of_activity">'[4]TEHSHEET'!$B$19:$B$23</definedName>
    <definedName name="kpp" localSheetId="0">#REF!</definedName>
    <definedName name="kpp">#REF!</definedName>
    <definedName name="kpp_zag">#REF!</definedName>
    <definedName name="logical" localSheetId="0">'[5]TEHSHEET'!$B$3:$B$4</definedName>
    <definedName name="logical">'[4]TEHSHEET'!$B$3:$B$4</definedName>
    <definedName name="mo" localSheetId="0">#REF!</definedName>
    <definedName name="mo">#REF!</definedName>
    <definedName name="mo_zag">#REF!</definedName>
    <definedName name="mr">#REF!</definedName>
    <definedName name="MR_ADD">#REF!</definedName>
    <definedName name="MR_LIST" localSheetId="0">'[5]REESTR'!$D$2:$D$60</definedName>
    <definedName name="MR_LIST">'[4]REESTR'!$D$2:$D$60</definedName>
    <definedName name="mr_zag">#REF!</definedName>
    <definedName name="oktmo" localSheetId="0">#REF!</definedName>
    <definedName name="oktmo">#REF!</definedName>
    <definedName name="org" localSheetId="0">#REF!</definedName>
    <definedName name="org">#REF!</definedName>
    <definedName name="org_zag">#REF!</definedName>
    <definedName name="p1_rst_1">'[1]Лист2'!$A$1</definedName>
    <definedName name="Par103" localSheetId="0">'Стандарты'!$A$6</definedName>
    <definedName name="Par135" localSheetId="0">'Стандарты'!#REF!</definedName>
    <definedName name="Par141" localSheetId="0">'Стандарты'!#REF!</definedName>
    <definedName name="Par149" localSheetId="0">'Стандарты'!#REF!</definedName>
    <definedName name="Par150" localSheetId="0">'Стандарты'!#REF!</definedName>
    <definedName name="Par156" localSheetId="0">'Стандарты'!#REF!</definedName>
    <definedName name="Par157" localSheetId="0">'Стандарты'!#REF!</definedName>
    <definedName name="Par162" localSheetId="0">'Стандарты'!#REF!</definedName>
    <definedName name="Par163" localSheetId="0">'Стандарты'!#REF!</definedName>
    <definedName name="Par75" localSheetId="0">'Стандарты'!#REF!</definedName>
    <definedName name="Par91" localSheetId="0">'Стандарты'!#REF!</definedName>
    <definedName name="prd2">#REF!</definedName>
    <definedName name="prd2_range" localSheetId="0">'[6]TEHSHEET'!$F$3:$F$6</definedName>
    <definedName name="prd2_range">'[2]TEHSHEET'!$F$3:$F$6</definedName>
    <definedName name="region_name" localSheetId="0">#REF!</definedName>
    <definedName name="region_name">#REF!</definedName>
    <definedName name="SCOPE_16_PRT" localSheetId="9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9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9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9">P1_T2_DiapProt,P2_T2_DiapProt</definedName>
    <definedName name="T2_DiapProt" localSheetId="0">P1_T2_DiapProt,P2_T2_DiapProt</definedName>
    <definedName name="T2_DiapProt">P1_T2_DiapProt,P2_T2_DiapProt</definedName>
    <definedName name="T6_Protect" localSheetId="9">P1_T6_Protect,P2_T6_Protect</definedName>
    <definedName name="T6_Protect" localSheetId="0">P1_T6_Protect,P2_T6_Protect</definedName>
    <definedName name="T6_Protect">P1_T6_Protect,P2_T6_Protect</definedName>
    <definedName name="TABLE" localSheetId="12">'3.12'!$A$6:$B$13</definedName>
    <definedName name="TABLE" localSheetId="7">'3.7.'!#REF!</definedName>
    <definedName name="TABLE" localSheetId="8">'3.8'!$A$6:$B$12</definedName>
    <definedName name="TABLE_2" localSheetId="7">'3.7.'!#REF!</definedName>
    <definedName name="tar_price2" localSheetId="0">'[5]TEHSHEET'!$B$34:$B$40</definedName>
    <definedName name="tar_price2">'[3]TEHSHEET'!$B$34:$B$40</definedName>
    <definedName name="topl" localSheetId="0">'[8]tech'!$F$25:$F$51</definedName>
    <definedName name="topl">'[3]tech'!$F$25:$F$51</definedName>
    <definedName name="version" localSheetId="0">'[5]Инструкция'!$P$2</definedName>
    <definedName name="version">#REF!</definedName>
    <definedName name="year_range" localSheetId="0">'[5]TEHSHEET'!$D$3:$D$16</definedName>
    <definedName name="year_range">'[4]TEHSHEET'!$D$3:$D$16</definedName>
    <definedName name="Z_1F5EFDEF_B388_4FA7_9FFB_6914E56596DF_.wvu.Cols" localSheetId="0" hidden="1">'Стандарты'!$O:$IV</definedName>
    <definedName name="Z_1F5EFDEF_B388_4FA7_9FFB_6914E56596DF_.wvu.Rows" localSheetId="0" hidden="1">'Стандарты'!#REF!</definedName>
    <definedName name="Z_3C4F1DF6_32FF_47F3_9144_DAD5E352DE32_.wvu.Cols" localSheetId="0" hidden="1">'Стандарты'!$O:$IV</definedName>
    <definedName name="Z_3C4F1DF6_32FF_47F3_9144_DAD5E352DE32_.wvu.Rows" localSheetId="0" hidden="1">'Стандарты'!#REF!</definedName>
    <definedName name="ддл" localSheetId="0">P5_SCOPE_PER_PRT,P6_SCOPE_PER_PRT,P7_SCOPE_PER_PRT,P8_SCOPE_PER_PRT</definedName>
    <definedName name="ддл">P5_SCOPE_PER_PRT,P6_SCOPE_PER_PRT,P7_SCOPE_PER_PRT,P8_SCOPE_PER_PRT</definedName>
    <definedName name="_xlnm.Print_Area" localSheetId="12">'3.12'!$A$1:$B$13</definedName>
    <definedName name="_xlnm.Print_Area" localSheetId="5">'3.5'!$A$1:$B$29</definedName>
    <definedName name="_xlnm.Print_Area" localSheetId="7">'3.7.'!$A$1:$CS$37</definedName>
    <definedName name="_xlnm.Print_Area" localSheetId="8">'3.8'!$A$1:$B$12</definedName>
    <definedName name="_xlnm.Print_Area" localSheetId="0">'Стандарты'!$A$1:$M$6</definedName>
    <definedName name="оот" localSheetId="0">P1_T6_Protect,P2_T6_Protect</definedName>
    <definedName name="оот">P1_T6_Protect,P2_T6_Protect</definedName>
    <definedName name="ппр">P1_SCOPE_SV_PRT,P2_SCOPE_SV_PRT,P3_SCOPE_SV_PRT</definedName>
    <definedName name="тстс" localSheetId="0">P1_T2_DiapProt,P2_T2_DiapProt</definedName>
    <definedName name="тстс">P1_T2_DiapProt,P2_T2_DiapProt</definedName>
    <definedName name="ттт" localSheetId="0">P1_T6_Protect,P2_T6_Protect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<sst xmlns="http://schemas.openxmlformats.org/spreadsheetml/2006/main" count="233" uniqueCount="176">
  <si>
    <t>нет</t>
  </si>
  <si>
    <t>Адрес</t>
  </si>
  <si>
    <t>Телефон</t>
  </si>
  <si>
    <t>E-mail</t>
  </si>
  <si>
    <t>Сайт</t>
  </si>
  <si>
    <t>Оказание услуг в сфере водотведения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</si>
  <si>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</si>
  <si>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 xml:space="preserve"> </t>
  </si>
  <si>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</si>
  <si>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</si>
  <si>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</si>
  <si>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</si>
  <si>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</si>
  <si>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</si>
  <si>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</si>
  <si>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</si>
  <si>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</si>
  <si>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</si>
  <si>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</si>
  <si>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насосных станций (штук)</t>
  </si>
  <si>
    <t>Количество очистных сооружений (штук)</t>
  </si>
  <si>
    <t>Форма 3.2. Информация о тарифе на водоотведение</t>
  </si>
  <si>
    <t>3.9. Информация об условиях, на которых осуществляется поставка регулируемых товаров и (или) оказание регулируемых услуг</t>
  </si>
  <si>
    <t>Форма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</si>
  <si>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</si>
  <si>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</si>
  <si>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</si>
  <si>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</si>
  <si>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</si>
  <si>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</si>
  <si>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</si>
  <si>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</si>
  <si>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</si>
  <si>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</si>
  <si>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3.5. Информация об основных показателях</t>
  </si>
  <si>
    <t>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</si>
  <si>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</si>
  <si>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</si>
  <si>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</si>
  <si>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</si>
  <si>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</si>
  <si>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</si>
  <si>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</si>
  <si>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</si>
  <si>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</si>
  <si>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</si>
  <si>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</si>
  <si>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</si>
  <si>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</si>
  <si>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</si>
  <si>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</si>
  <si>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</si>
  <si>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</si>
  <si>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</si>
  <si>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</si>
  <si>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</si>
  <si>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</si>
  <si>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</si>
  <si>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 xml:space="preserve">В соответствии с п. 5 Правил заполнения форм, </t>
    </r>
    <r>
      <rPr>
        <b/>
        <u val="single"/>
        <sz val="13"/>
        <rFont val="Times New Roman"/>
        <family val="1"/>
      </rPr>
      <t>раскрытие информации не требуется</t>
    </r>
    <r>
      <rPr>
        <b/>
        <sz val="13"/>
        <rFont val="Times New Roman"/>
        <family val="1"/>
      </rPr>
      <t xml:space="preserve">, т.к. выручка от регулируемой деятельности не превышает 80% совокупной выручки </t>
    </r>
  </si>
  <si>
    <t>не позднее 30 календарных дней со дня направления годового бухгалтерского баланса в налоговые органы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</si>
  <si>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</si>
  <si>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</si>
  <si>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</si>
  <si>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</si>
  <si>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</si>
  <si>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</si>
  <si>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</si>
  <si>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</si>
  <si>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</si>
  <si>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</si>
  <si>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</si>
  <si>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</si>
  <si>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не позднее 30 календарных дней со дня принятия решения об установлении тарифа</t>
  </si>
  <si>
    <t>Форма 3.4. Информация о тарифах на подключение к централизованной системе водоотведения</t>
  </si>
  <si>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</si>
  <si>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</si>
  <si>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</si>
  <si>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</si>
  <si>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</si>
  <si>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</si>
  <si>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</si>
  <si>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</si>
  <si>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</si>
  <si>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</si>
  <si>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</si>
  <si>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</si>
  <si>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</si>
  <si>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</si>
  <si>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</si>
  <si>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</si>
  <si>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</si>
  <si>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</si>
  <si>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</si>
  <si>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</si>
  <si>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</si>
  <si>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</si>
  <si>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</si>
  <si>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</si>
  <si>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</si>
  <si>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</si>
  <si>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</si>
  <si>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</si>
  <si>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</si>
  <si>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</si>
  <si>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</si>
  <si>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3.7. Информация об инвестиционных программах и отчетах об их реализации 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</si>
  <si>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</si>
  <si>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</si>
  <si>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</si>
  <si>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</si>
  <si>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</si>
  <si>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</si>
  <si>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</si>
  <si>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ежеквартально, в течение 30 календарных дней по истечении квартала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</si>
  <si>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</si>
  <si>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</si>
  <si>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</si>
  <si>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Форма 3.10.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</si>
  <si>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t>Постановление Правительства Российской Федерации от 29.07.2013 № 644 "Правила холодного водоснабжения и водоотведения"
опубликовано на Официальном интернет-портале правовой информации http://www.pravo.gov.ru - 06.08.2013</t>
  </si>
  <si>
    <t xml:space="preserve"> К заявке прилагаются следующие документы:
1) копии правоустанавливающих документов на земельный участок;
2) ситуационный план расположения объекта капитального строительства с привязкой к территории населенного пункта;
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3(1))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
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
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</si>
  <si>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</si>
  <si>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</si>
  <si>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</si>
  <si>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</si>
  <si>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 течение 10 календарных дней со дня подачи ею заявления об установлении тарифов</t>
  </si>
  <si>
    <t xml:space="preserve">Предлагаемый метод регулирования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</si>
  <si>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</si>
  <si>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</si>
  <si>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</si>
  <si>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</si>
  <si>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</si>
  <si>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Контакты службы, ответственной за прием и обработку заявок на подключение к централизованной системе водоотведения</t>
  </si>
  <si>
    <t xml:space="preserve">Форма 3.12. Информация о предложении регулируемой организации об установлении тарифов в сфере водоотведения на очередной период регулирования  </t>
  </si>
  <si>
    <r>
      <t xml:space="preserve">Годовой объем услуг по водоотведению, тыс. м </t>
    </r>
    <r>
      <rPr>
        <sz val="12"/>
        <rFont val="Arial"/>
        <family val="2"/>
      </rPr>
      <t>³</t>
    </r>
  </si>
  <si>
    <r>
      <t>Расчетная величина тарифов без НДС, руб./м</t>
    </r>
    <r>
      <rPr>
        <sz val="12"/>
        <rFont val="Arial"/>
        <family val="2"/>
      </rPr>
      <t>³</t>
    </r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</si>
  <si>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</si>
  <si>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</si>
  <si>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</si>
  <si>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3.5.-3.7</t>
  </si>
  <si>
    <t>п. 3.8.</t>
  </si>
  <si>
    <t>п. 3.11-3.12</t>
  </si>
  <si>
    <t>п. 3.1.-3.4., 3.9.-3.10.</t>
  </si>
  <si>
    <t>www.zakupki.gov.ru</t>
  </si>
  <si>
    <t>Протяженность канализационных сетей (в однотрубном исчислении) (километров)</t>
  </si>
  <si>
    <t>с 01.01 по 30.06</t>
  </si>
  <si>
    <t>с 01.07 по 31.12</t>
  </si>
  <si>
    <t>ДЛЯ НАСЕЛЕНИЯ</t>
  </si>
  <si>
    <t>Директор  Чинько Алексей Иванович</t>
  </si>
  <si>
    <t>ОГРН 1115109000016, 02.02.2011, Инспекция Федеральной налоговой службы по Печенгскому району Мурманской области</t>
  </si>
  <si>
    <t>184410 Мурманская обл., Печенгский район,  п. Печенга, ул. Печенгское шоссе, д. 3</t>
  </si>
  <si>
    <t>184402, п. Лиинахамари, ул. Шабалина д. 2 кв. 46</t>
  </si>
  <si>
    <t>тел. (921) 1680020,  факс. (815-54)76347</t>
  </si>
  <si>
    <t xml:space="preserve">официальный сайт городского поселения Печенга : (http://www.pechenga51.ru/admin/org/mkp/). </t>
  </si>
  <si>
    <t xml:space="preserve"> e-mail:mkp51@mail.ru</t>
  </si>
  <si>
    <t>с 09-00 до 17-30, обед с 13-00 до 13-30</t>
  </si>
  <si>
    <t>Срок действия тарифа</t>
  </si>
  <si>
    <t>год</t>
  </si>
  <si>
    <r>
      <t xml:space="preserve">Льготные тарифы </t>
    </r>
    <r>
      <rPr>
        <b/>
        <sz val="11"/>
        <rFont val="Times New Roman"/>
        <family val="1"/>
      </rPr>
      <t>на водоотведение, руб./м³</t>
    </r>
  </si>
  <si>
    <t xml:space="preserve">ДЛЯ  ПОТРЕБИТЕЛЕЙ КРОМЕ НАСЕЛЕНИЯ </t>
  </si>
  <si>
    <r>
      <t xml:space="preserve">Тарифы </t>
    </r>
    <r>
      <rPr>
        <b/>
        <sz val="11"/>
        <rFont val="Times New Roman"/>
        <family val="1"/>
      </rPr>
      <t>на водоотведение, руб./м³</t>
    </r>
  </si>
  <si>
    <t xml:space="preserve">Вся информация размещена на официальном сайте городского поселения Печенга : (http://www.pechenga51.ru/admin/org/mkp/). </t>
  </si>
  <si>
    <t xml:space="preserve">Федеральный закон  5 апреля 2013 года N 44-ФЗ"О контрактной системе в сфере закупок товаров, работ, услуг для обеспечения государственных и муниципальных нужд" </t>
  </si>
  <si>
    <t>метод индексации тарифов</t>
  </si>
  <si>
    <t>Муниципальное казенное предприятие "Жилищное хозяйство"муниципального образования городского поселения Печенга Печенгского района Мурманской области</t>
  </si>
  <si>
    <t xml:space="preserve">официальный портал городского поселения Печенга : (http://www.pechenga51.ru/admin/org/mkp/). </t>
  </si>
  <si>
    <t>2018-2022гг.</t>
  </si>
  <si>
    <t>Источник официального опубликования решения об установлении тарифа на водоотведение</t>
  </si>
  <si>
    <t>Комитет по тарифному регулированию Мурманской области</t>
  </si>
  <si>
    <t>Наименование органа регулирования, принявшего решение об утверждении тарифа</t>
  </si>
  <si>
    <t>Реквизиты (дата, номер) решения об утверждении тарифа</t>
  </si>
  <si>
    <t>http://tarif.gov-murman.ru/documents/uprav/kommunal/</t>
  </si>
  <si>
    <t xml:space="preserve"> 01.01.2019-31.03.2019</t>
  </si>
  <si>
    <t>2019г.-52,111</t>
  </si>
  <si>
    <t>Постановление от 18.12.2017 № 56/23 в ред. Постановления от 14.12.2018 № 47/17</t>
  </si>
  <si>
    <t xml:space="preserve">    2019 г.- 58,30</t>
  </si>
  <si>
    <t>2019г.-3038,197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</si>
</sst>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_-* #,##0.0_р_._-;\-* #,##0.0_р_._-;_-* &quot;-&quot;??_р_._-;_-@_-"/>
    <numFmt numFmtId="179" formatCode="#,##0.000"/>
    <numFmt numFmtId="180" formatCode="#,##0.00&quot;р.&quot;"/>
    <numFmt numFmtId="181" formatCode="0.0%"/>
    <numFmt numFmtId="182" formatCode="_-* #,##0_-;\-* #,##0_-;_-* &quot;-&quot;_-;_-@_-"/>
    <numFmt numFmtId="183" formatCode="_-* #,##0.00_-;\-* #,##0.00_-;_-* &quot;-&quot;??_-;_-@_-"/>
    <numFmt numFmtId="184" formatCode="&quot;$&quot;#,##0_);[Red]\(&quot;$&quot;#,##0\)"/>
    <numFmt numFmtId="185" formatCode="General_)"/>
    <numFmt numFmtId="186" formatCode="_-&quot;Ј&quot;* #,##0.00_-;\-&quot;Ј&quot;* #,##0.00_-;_-&quot;Ј&quot;* &quot;-&quot;??_-;_-@_-"/>
    <numFmt numFmtId="187" formatCode="_-* #,##0.00[$€-1]_-;\-* #,##0.00[$€-1]_-;_-* &quot;-&quot;??[$€-1]_-"/>
    <numFmt numFmtId="188" formatCode="#\."/>
    <numFmt numFmtId="189" formatCode="#.##0\.00"/>
    <numFmt numFmtId="190" formatCode="#\.00"/>
    <numFmt numFmtId="191" formatCode="\$#\.00"/>
    <numFmt numFmtId="192" formatCode="%#\.0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[$-FC19]d\ mmmm\ yyyy\ &quot;г.&quot;"/>
    <numFmt numFmtId="202" formatCode="0.0000"/>
    <numFmt numFmtId="203" formatCode="0.000"/>
    <numFmt numFmtId="204" formatCode="#,##0.0000"/>
    <numFmt numFmtId="205" formatCode="#,##0.0"/>
    <numFmt numFmtId="206" formatCode="#,##0.00000"/>
    <numFmt numFmtId="207" formatCode="0.00000"/>
    <numFmt numFmtId="208" formatCode="0.000%"/>
  </numFmts>
  <fonts count="6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4" fillId="0" borderId="1">
      <alignment/>
      <protection locked="0"/>
    </xf>
    <xf numFmtId="189" fontId="4" fillId="0" borderId="0">
      <alignment/>
      <protection locked="0"/>
    </xf>
    <xf numFmtId="190" fontId="4" fillId="0" borderId="0">
      <alignment/>
      <protection locked="0"/>
    </xf>
    <xf numFmtId="189" fontId="4" fillId="0" borderId="0">
      <alignment/>
      <protection locked="0"/>
    </xf>
    <xf numFmtId="190" fontId="4" fillId="0" borderId="0">
      <alignment/>
      <protection locked="0"/>
    </xf>
    <xf numFmtId="191" fontId="4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4" fillId="0" borderId="1">
      <alignment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6" fontId="14" fillId="0" borderId="0" applyFill="0" applyBorder="0" applyAlignment="0" applyProtection="0"/>
    <xf numFmtId="176" fontId="15" fillId="0" borderId="0" applyFill="0" applyBorder="0" applyAlignment="0" applyProtection="0"/>
    <xf numFmtId="176" fontId="16" fillId="0" borderId="0" applyFill="0" applyBorder="0" applyAlignment="0" applyProtection="0"/>
    <xf numFmtId="176" fontId="17" fillId="0" borderId="0" applyFill="0" applyBorder="0" applyAlignment="0" applyProtection="0"/>
    <xf numFmtId="176" fontId="18" fillId="0" borderId="0" applyFill="0" applyBorder="0" applyAlignment="0" applyProtection="0"/>
    <xf numFmtId="176" fontId="19" fillId="0" borderId="0" applyFill="0" applyBorder="0" applyAlignment="0" applyProtection="0"/>
    <xf numFmtId="176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1" fillId="23" borderId="8" applyNumberFormat="0" applyFont="0" applyAlignment="0" applyProtection="0"/>
    <xf numFmtId="0" fontId="32" fillId="20" borderId="9" applyNumberFormat="0" applyAlignment="0" applyProtection="0"/>
    <xf numFmtId="0" fontId="30" fillId="0" borderId="0" applyNumberFormat="0">
      <alignment horizontal="left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85" fontId="0" fillId="0" borderId="11">
      <alignment/>
      <protection locked="0"/>
    </xf>
    <xf numFmtId="0" fontId="25" fillId="7" borderId="2" applyNumberFormat="0" applyAlignment="0" applyProtection="0"/>
    <xf numFmtId="0" fontId="32" fillId="20" borderId="9" applyNumberFormat="0" applyAlignment="0" applyProtection="0"/>
    <xf numFmtId="0" fontId="9" fillId="20" borderId="2" applyNumberFormat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85" fontId="41" fillId="6" borderId="11">
      <alignment/>
      <protection/>
    </xf>
    <xf numFmtId="4" fontId="31" fillId="22" borderId="13" applyBorder="0">
      <alignment horizontal="right"/>
      <protection/>
    </xf>
    <xf numFmtId="0" fontId="34" fillId="0" borderId="10" applyNumberFormat="0" applyFill="0" applyAlignment="0" applyProtection="0"/>
    <xf numFmtId="0" fontId="28" fillId="0" borderId="1" applyNumberFormat="0" applyFill="0" applyAlignment="0" applyProtection="0"/>
    <xf numFmtId="0" fontId="10" fillId="21" borderId="3" applyNumberFormat="0" applyAlignment="0" applyProtection="0"/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79" fontId="43" fillId="4" borderId="13">
      <alignment wrapText="1"/>
      <protection/>
    </xf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8" fillId="3" borderId="0" applyNumberFormat="0" applyBorder="0" applyAlignment="0" applyProtection="0"/>
    <xf numFmtId="176" fontId="46" fillId="22" borderId="14" applyNumberFormat="0" applyBorder="0" applyAlignment="0">
      <protection locked="0"/>
    </xf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3" fillId="0" borderId="0">
      <alignment/>
      <protection/>
    </xf>
    <xf numFmtId="176" fontId="28" fillId="0" borderId="0" applyFill="0" applyBorder="0" applyAlignment="0" applyProtection="0"/>
    <xf numFmtId="0" fontId="35" fillId="0" borderId="0" applyNumberFormat="0" applyFill="0" applyBorder="0" applyAlignment="0" applyProtection="0"/>
    <xf numFmtId="49" fontId="2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2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31" fillId="4" borderId="0" applyBorder="0">
      <alignment horizontal="right"/>
      <protection/>
    </xf>
    <xf numFmtId="4" fontId="31" fillId="7" borderId="15" applyBorder="0">
      <alignment horizontal="right"/>
      <protection/>
    </xf>
    <xf numFmtId="4" fontId="31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2" fontId="4" fillId="0" borderId="0">
      <alignment/>
      <protection locked="0"/>
    </xf>
  </cellStyleXfs>
  <cellXfs count="146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31" fillId="0" borderId="0" xfId="151" applyFont="1" applyFill="1" applyBorder="1" applyAlignment="1" applyProtection="1">
      <alignment horizontal="center" vertical="center" wrapText="1"/>
      <protection/>
    </xf>
    <xf numFmtId="14" fontId="31" fillId="0" borderId="0" xfId="154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" fontId="31" fillId="0" borderId="0" xfId="152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NumberFormat="1" applyFont="1" applyFill="1" applyBorder="1" applyAlignment="1" applyProtection="1">
      <alignment vertical="center" wrapText="1"/>
      <protection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0" fillId="0" borderId="0" xfId="0" applyFill="1" applyBorder="1" applyAlignment="1">
      <alignment wrapText="1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Border="1" applyAlignment="1">
      <alignment horizontal="left"/>
    </xf>
    <xf numFmtId="0" fontId="51" fillId="0" borderId="0" xfId="0" applyFont="1" applyAlignment="1">
      <alignment wrapText="1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6" fillId="0" borderId="0" xfId="153">
      <alignment/>
      <protection/>
    </xf>
    <xf numFmtId="0" fontId="6" fillId="0" borderId="0" xfId="153" applyFill="1">
      <alignment/>
      <protection/>
    </xf>
    <xf numFmtId="0" fontId="6" fillId="0" borderId="13" xfId="153" applyBorder="1">
      <alignment/>
      <protection/>
    </xf>
    <xf numFmtId="0" fontId="6" fillId="0" borderId="13" xfId="153" applyFill="1" applyBorder="1">
      <alignment/>
      <protection/>
    </xf>
    <xf numFmtId="0" fontId="6" fillId="24" borderId="13" xfId="153" applyFill="1" applyBorder="1">
      <alignment/>
      <protection/>
    </xf>
    <xf numFmtId="0" fontId="6" fillId="0" borderId="13" xfId="153" applyFont="1" applyFill="1" applyBorder="1">
      <alignment/>
      <protection/>
    </xf>
    <xf numFmtId="0" fontId="6" fillId="25" borderId="13" xfId="153" applyFill="1" applyBorder="1">
      <alignment/>
      <protection/>
    </xf>
    <xf numFmtId="0" fontId="6" fillId="26" borderId="13" xfId="153" applyFill="1" applyBorder="1">
      <alignment/>
      <protection/>
    </xf>
    <xf numFmtId="0" fontId="6" fillId="27" borderId="13" xfId="153" applyFill="1" applyBorder="1">
      <alignment/>
      <protection/>
    </xf>
    <xf numFmtId="0" fontId="6" fillId="27" borderId="0" xfId="153" applyFill="1">
      <alignment/>
      <protection/>
    </xf>
    <xf numFmtId="0" fontId="1" fillId="0" borderId="13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 wrapText="1"/>
    </xf>
    <xf numFmtId="0" fontId="49" fillId="0" borderId="13" xfId="0" applyFont="1" applyBorder="1" applyAlignment="1">
      <alignment horizontal="center" vertical="top" wrapText="1"/>
    </xf>
    <xf numFmtId="0" fontId="6" fillId="0" borderId="17" xfId="153" applyBorder="1" applyAlignment="1">
      <alignment/>
      <protection/>
    </xf>
    <xf numFmtId="0" fontId="6" fillId="0" borderId="18" xfId="153" applyBorder="1" applyAlignment="1">
      <alignment/>
      <protection/>
    </xf>
    <xf numFmtId="0" fontId="6" fillId="0" borderId="19" xfId="153" applyBorder="1" applyAlignment="1">
      <alignment/>
      <protection/>
    </xf>
    <xf numFmtId="0" fontId="6" fillId="0" borderId="17" xfId="153" applyFill="1" applyBorder="1" applyAlignment="1">
      <alignment/>
      <protection/>
    </xf>
    <xf numFmtId="0" fontId="6" fillId="0" borderId="18" xfId="153" applyFill="1" applyBorder="1" applyAlignment="1">
      <alignment/>
      <protection/>
    </xf>
    <xf numFmtId="0" fontId="6" fillId="0" borderId="19" xfId="153" applyFill="1" applyBorder="1" applyAlignment="1">
      <alignment/>
      <protection/>
    </xf>
    <xf numFmtId="0" fontId="50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203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6" fillId="0" borderId="13" xfId="153" applyBorder="1" applyAlignment="1">
      <alignment horizontal="center"/>
      <protection/>
    </xf>
    <xf numFmtId="0" fontId="5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 wrapText="1"/>
    </xf>
    <xf numFmtId="2" fontId="49" fillId="0" borderId="13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left"/>
    </xf>
    <xf numFmtId="0" fontId="51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1" fillId="28" borderId="13" xfId="0" applyFont="1" applyFill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justify" vertical="top" wrapText="1"/>
    </xf>
    <xf numFmtId="0" fontId="55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6" fillId="28" borderId="13" xfId="121" applyFill="1" applyBorder="1" applyAlignment="1" applyProtection="1">
      <alignment horizontal="center" vertical="center" wrapText="1"/>
      <protection/>
    </xf>
    <xf numFmtId="0" fontId="1" fillId="4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3" fillId="4" borderId="0" xfId="149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right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/>
    </xf>
    <xf numFmtId="0" fontId="1" fillId="0" borderId="17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19" xfId="0" applyFont="1" applyBorder="1" applyAlignment="1">
      <alignment horizontal="justify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9" fillId="4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7" fillId="0" borderId="0" xfId="0" applyFont="1" applyAlignment="1">
      <alignment horizontal="right"/>
    </xf>
    <xf numFmtId="0" fontId="1" fillId="0" borderId="17" xfId="0" applyFont="1" applyFill="1" applyBorder="1" applyAlignment="1" applyProtection="1">
      <alignment horizontal="left" wrapText="1"/>
      <protection/>
    </xf>
    <xf numFmtId="0" fontId="1" fillId="0" borderId="19" xfId="0" applyFont="1" applyFill="1" applyBorder="1" applyAlignment="1" applyProtection="1">
      <alignment horizontal="left" wrapText="1"/>
      <protection/>
    </xf>
    <xf numFmtId="0" fontId="58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36" fillId="0" borderId="13" xfId="121" applyBorder="1" applyAlignment="1" applyProtection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2" fontId="55" fillId="0" borderId="13" xfId="0" applyNumberFormat="1" applyFont="1" applyBorder="1" applyAlignment="1">
      <alignment horizontal="center" vertical="center" wrapText="1"/>
    </xf>
    <xf numFmtId="2" fontId="55" fillId="0" borderId="13" xfId="0" applyNumberFormat="1" applyFont="1" applyBorder="1" applyAlignment="1">
      <alignment horizontal="center" vertical="top" wrapText="1"/>
    </xf>
  </cellXfs>
  <cellStyles count="169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КГМК-Заполярный -ТЕПЛО-201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DOCUME~1\User\LOCALS~1\Temp\Rar$DI49.1672\JKH.OPEN.INFO.HV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82;%20&#1091;&#1090;&#1074;&#1077;&#1088;&#1078;&#1076;&#1077;&#1085;&#1080;&#1102;\JKH.OPEN.INFO.WARM(v0.5)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93;&#1086;&#1083;&#1086;&#1076;&#1085;&#1072;&#1103;%20&#1074;&#1086;&#1076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upki.gov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rif.gov-murman.ru/documents/uprav/kommunal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view="pageBreakPreview" zoomScaleNormal="85" zoomScaleSheetLayoutView="100" zoomScalePageLayoutView="0" workbookViewId="0" topLeftCell="A1">
      <selection activeCell="C3" sqref="C3"/>
    </sheetView>
  </sheetViews>
  <sheetFormatPr defaultColWidth="0" defaultRowHeight="12.75" zeroHeight="1"/>
  <cols>
    <col min="1" max="1" width="9.125" style="39" customWidth="1"/>
    <col min="2" max="2" width="32.625" style="40" customWidth="1"/>
    <col min="3" max="12" width="9.125" style="39" customWidth="1"/>
    <col min="13" max="13" width="14.00390625" style="39" customWidth="1"/>
    <col min="14" max="14" width="9.125" style="39" customWidth="1"/>
    <col min="15" max="16384" width="0" style="39" hidden="1" customWidth="1"/>
  </cols>
  <sheetData>
    <row r="1" ht="15"/>
    <row r="2" spans="1:14" ht="15">
      <c r="A2" s="41" t="s">
        <v>135</v>
      </c>
      <c r="B2" s="42"/>
      <c r="C2" s="67" t="s">
        <v>136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5">
      <c r="A3" s="43"/>
      <c r="B3" s="44" t="s">
        <v>141</v>
      </c>
      <c r="C3" s="55" t="s">
        <v>72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 ht="15">
      <c r="A4" s="46"/>
      <c r="B4" s="44" t="s">
        <v>138</v>
      </c>
      <c r="C4" s="52" t="s">
        <v>59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ht="15">
      <c r="A5" s="45"/>
      <c r="B5" s="44" t="s">
        <v>139</v>
      </c>
      <c r="C5" s="52" t="s">
        <v>113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</row>
    <row r="6" spans="1:14" ht="15">
      <c r="A6" s="47"/>
      <c r="B6" s="44" t="s">
        <v>140</v>
      </c>
      <c r="C6" s="52" t="s">
        <v>137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>
      <c r="B20" s="48"/>
    </row>
    <row r="21" ht="15">
      <c r="B21" s="48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60.625" style="0" customWidth="1"/>
    <col min="2" max="2" width="31.625" style="0" customWidth="1"/>
    <col min="3" max="3" width="40.375" style="0" customWidth="1"/>
  </cols>
  <sheetData>
    <row r="1" spans="1:2" ht="15.75" customHeight="1">
      <c r="A1" s="69" t="s">
        <v>72</v>
      </c>
      <c r="B1" s="69"/>
    </row>
    <row r="3" spans="1:2" ht="42" customHeight="1">
      <c r="A3" s="135" t="s">
        <v>22</v>
      </c>
      <c r="B3" s="135"/>
    </row>
    <row r="4" spans="1:2" ht="16.5">
      <c r="A4" s="8"/>
      <c r="B4" s="8"/>
    </row>
    <row r="5" spans="1:2" ht="16.5">
      <c r="A5" s="8"/>
      <c r="B5" s="8"/>
    </row>
    <row r="6" spans="1:2" ht="99.75" customHeight="1">
      <c r="A6" s="9" t="s">
        <v>6</v>
      </c>
      <c r="B6" s="10" t="s">
        <v>160</v>
      </c>
    </row>
    <row r="7" ht="15.75">
      <c r="A7" s="6"/>
    </row>
    <row r="13" ht="12.75">
      <c r="A13" t="s">
        <v>7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7">
      <selection activeCell="C17" sqref="C17"/>
    </sheetView>
  </sheetViews>
  <sheetFormatPr defaultColWidth="9.00390625" defaultRowHeight="12.75"/>
  <cols>
    <col min="1" max="1" width="32.875" style="0" customWidth="1"/>
    <col min="2" max="2" width="58.00390625" style="0" customWidth="1"/>
  </cols>
  <sheetData>
    <row r="1" spans="1:2" ht="12.75">
      <c r="A1" s="137" t="s">
        <v>72</v>
      </c>
      <c r="B1" s="137"/>
    </row>
    <row r="3" spans="1:2" ht="43.5" customHeight="1">
      <c r="A3" s="136" t="s">
        <v>117</v>
      </c>
      <c r="B3" s="136"/>
    </row>
    <row r="4" ht="16.5">
      <c r="A4" s="7"/>
    </row>
    <row r="5" spans="1:2" ht="47.25">
      <c r="A5" s="9" t="s">
        <v>114</v>
      </c>
      <c r="B5" s="34" t="s">
        <v>160</v>
      </c>
    </row>
    <row r="6" spans="1:2" ht="370.5" customHeight="1">
      <c r="A6" s="9" t="s">
        <v>115</v>
      </c>
      <c r="B6" s="33" t="s">
        <v>119</v>
      </c>
    </row>
    <row r="7" spans="1:2" ht="173.25" customHeight="1">
      <c r="A7" s="9" t="s">
        <v>116</v>
      </c>
      <c r="B7" s="10" t="s">
        <v>118</v>
      </c>
    </row>
    <row r="8" spans="1:2" ht="33.75" customHeight="1">
      <c r="A8" s="138" t="s">
        <v>131</v>
      </c>
      <c r="B8" s="139"/>
    </row>
    <row r="9" spans="1:2" ht="16.5">
      <c r="A9" s="35" t="s">
        <v>1</v>
      </c>
      <c r="B9" s="58" t="s">
        <v>150</v>
      </c>
    </row>
    <row r="10" spans="1:2" ht="15.75">
      <c r="A10" s="35" t="s">
        <v>2</v>
      </c>
      <c r="B10" s="62" t="s">
        <v>151</v>
      </c>
    </row>
    <row r="11" spans="1:2" ht="16.5">
      <c r="A11" s="35" t="s">
        <v>3</v>
      </c>
      <c r="B11" s="63" t="s">
        <v>153</v>
      </c>
    </row>
    <row r="12" spans="1:2" ht="25.5">
      <c r="A12" s="35" t="s">
        <v>4</v>
      </c>
      <c r="B12" s="64" t="s">
        <v>164</v>
      </c>
    </row>
  </sheetData>
  <sheetProtection/>
  <mergeCells count="3">
    <mergeCell ref="A3:B3"/>
    <mergeCell ref="A1:B1"/>
    <mergeCell ref="A8:B8"/>
  </mergeCells>
  <hyperlinks>
    <hyperlink ref="B11" r:id="rId1" display="gkh-pto@mail.ru"/>
  </hyperlinks>
  <printOptions/>
  <pageMargins left="0.75" right="0.21" top="0.48" bottom="1" header="0.5" footer="0.5"/>
  <pageSetup horizontalDpi="600" verticalDpi="600" orientation="portrait" paperSize="9" scale="84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A1:C8"/>
  <sheetViews>
    <sheetView view="pageBreakPreview" zoomScaleSheetLayoutView="100" zoomScalePageLayoutView="0" workbookViewId="0" topLeftCell="A1">
      <selection activeCell="A4" sqref="A4:IV4"/>
    </sheetView>
  </sheetViews>
  <sheetFormatPr defaultColWidth="9.00390625" defaultRowHeight="12.75"/>
  <cols>
    <col min="1" max="1" width="58.75390625" style="0" customWidth="1"/>
    <col min="2" max="2" width="44.00390625" style="0" customWidth="1"/>
  </cols>
  <sheetData>
    <row r="1" spans="1:2" ht="15.75">
      <c r="A1" s="140" t="s">
        <v>124</v>
      </c>
      <c r="B1" s="140"/>
    </row>
    <row r="3" spans="1:2" ht="66" customHeight="1">
      <c r="A3" s="141" t="s">
        <v>120</v>
      </c>
      <c r="B3" s="141"/>
    </row>
    <row r="4" ht="16.5">
      <c r="A4" s="7"/>
    </row>
    <row r="5" spans="1:2" ht="52.5" customHeight="1">
      <c r="A5" s="9" t="s">
        <v>121</v>
      </c>
      <c r="B5" s="10" t="s">
        <v>161</v>
      </c>
    </row>
    <row r="6" spans="1:3" ht="39" customHeight="1">
      <c r="A6" s="9" t="s">
        <v>122</v>
      </c>
      <c r="B6" s="142" t="s">
        <v>142</v>
      </c>
      <c r="C6" s="36"/>
    </row>
    <row r="7" spans="1:2" ht="39" customHeight="1">
      <c r="A7" s="9" t="s">
        <v>123</v>
      </c>
      <c r="B7" s="143"/>
    </row>
    <row r="8" ht="15.75">
      <c r="A8" s="6"/>
    </row>
  </sheetData>
  <sheetProtection/>
  <mergeCells count="3">
    <mergeCell ref="A1:B1"/>
    <mergeCell ref="A3:B3"/>
    <mergeCell ref="B6:B7"/>
  </mergeCells>
  <hyperlinks>
    <hyperlink ref="B6" r:id="rId1" display="www.zakupki.gov.ru"/>
  </hyperlinks>
  <printOptions/>
  <pageMargins left="0.75" right="0.75" top="1" bottom="1" header="0.5" footer="0.5"/>
  <pageSetup horizontalDpi="600" verticalDpi="600" orientation="portrait" paperSize="9" scale="78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6"/>
  </sheetPr>
  <dimension ref="A1:H13"/>
  <sheetViews>
    <sheetView tabSelected="1" view="pageBreakPreview" zoomScaleSheetLayoutView="100" zoomScalePageLayoutView="0" workbookViewId="0" topLeftCell="A9">
      <selection activeCell="B11" sqref="B11"/>
    </sheetView>
  </sheetViews>
  <sheetFormatPr defaultColWidth="9.00390625" defaultRowHeight="12.75"/>
  <cols>
    <col min="1" max="1" width="65.75390625" style="25" customWidth="1"/>
    <col min="2" max="2" width="32.875" style="25" customWidth="1"/>
    <col min="3" max="3" width="9.125" style="25" customWidth="1"/>
    <col min="4" max="9" width="12.875" style="25" customWidth="1"/>
    <col min="10" max="16384" width="9.125" style="25" customWidth="1"/>
  </cols>
  <sheetData>
    <row r="1" spans="1:2" ht="15.75">
      <c r="A1" s="140" t="s">
        <v>124</v>
      </c>
      <c r="B1" s="140"/>
    </row>
    <row r="2" ht="19.5" customHeight="1"/>
    <row r="3" spans="1:2" s="24" customFormat="1" ht="39.75" customHeight="1">
      <c r="A3" s="136" t="s">
        <v>132</v>
      </c>
      <c r="B3" s="136"/>
    </row>
    <row r="4" spans="1:2" s="24" customFormat="1" ht="16.5">
      <c r="A4" s="87"/>
      <c r="B4" s="87"/>
    </row>
    <row r="5" spans="1:2" ht="15.75">
      <c r="A5" s="6"/>
      <c r="B5" s="6"/>
    </row>
    <row r="6" spans="1:2" ht="15.75">
      <c r="A6" s="9" t="s">
        <v>125</v>
      </c>
      <c r="B6" s="49" t="s">
        <v>162</v>
      </c>
    </row>
    <row r="7" spans="1:8" ht="86.25" customHeight="1">
      <c r="A7" s="38" t="s">
        <v>134</v>
      </c>
      <c r="B7" s="49" t="s">
        <v>174</v>
      </c>
      <c r="D7" s="66"/>
      <c r="E7" s="66"/>
      <c r="F7" s="66"/>
      <c r="G7" s="66"/>
      <c r="H7" s="66"/>
    </row>
    <row r="8" spans="1:2" ht="15.75">
      <c r="A8" s="9" t="s">
        <v>126</v>
      </c>
      <c r="B8" s="49" t="s">
        <v>165</v>
      </c>
    </row>
    <row r="9" spans="1:2" ht="47.25">
      <c r="A9" s="9" t="s">
        <v>127</v>
      </c>
      <c r="B9" s="50"/>
    </row>
    <row r="10" spans="1:8" ht="93" customHeight="1">
      <c r="A10" s="9" t="s">
        <v>128</v>
      </c>
      <c r="B10" s="49" t="s">
        <v>175</v>
      </c>
      <c r="D10" s="65"/>
      <c r="E10" s="65"/>
      <c r="F10" s="65"/>
      <c r="G10" s="65"/>
      <c r="H10" s="65"/>
    </row>
    <row r="11" spans="1:2" ht="97.5" customHeight="1">
      <c r="A11" s="9" t="s">
        <v>133</v>
      </c>
      <c r="B11" s="49" t="s">
        <v>172</v>
      </c>
    </row>
    <row r="12" spans="1:2" ht="94.5" customHeight="1">
      <c r="A12" s="9" t="s">
        <v>129</v>
      </c>
      <c r="B12" s="50"/>
    </row>
    <row r="13" spans="1:2" ht="111" customHeight="1">
      <c r="A13" s="9" t="s">
        <v>130</v>
      </c>
      <c r="B13" s="50"/>
    </row>
  </sheetData>
  <sheetProtection/>
  <mergeCells count="3">
    <mergeCell ref="A3:B3"/>
    <mergeCell ref="A1:B1"/>
    <mergeCell ref="A4:B4"/>
  </mergeCells>
  <printOptions/>
  <pageMargins left="0.8661417322834646" right="0.19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18"/>
  <sheetViews>
    <sheetView view="pageBreakPreview" zoomScaleSheetLayoutView="100" zoomScalePageLayoutView="0" workbookViewId="0" topLeftCell="A13">
      <selection activeCell="B8" sqref="B8"/>
    </sheetView>
  </sheetViews>
  <sheetFormatPr defaultColWidth="9.00390625" defaultRowHeight="12.75"/>
  <cols>
    <col min="1" max="1" width="61.75390625" style="12" customWidth="1"/>
    <col min="2" max="2" width="50.125" style="12" customWidth="1"/>
    <col min="3" max="6" width="9.125" style="5" customWidth="1"/>
    <col min="7" max="7" width="14.125" style="5" bestFit="1" customWidth="1"/>
    <col min="8" max="9" width="9.125" style="5" customWidth="1"/>
  </cols>
  <sheetData>
    <row r="1" spans="1:2" ht="15.75">
      <c r="A1" s="69" t="s">
        <v>72</v>
      </c>
      <c r="B1" s="69"/>
    </row>
    <row r="2" spans="1:2" ht="12.75">
      <c r="A2" s="17"/>
      <c r="B2" s="17"/>
    </row>
    <row r="3" spans="1:2" ht="19.5" customHeight="1">
      <c r="A3" s="68" t="s">
        <v>8</v>
      </c>
      <c r="B3" s="68"/>
    </row>
    <row r="4" spans="1:2" ht="19.5" customHeight="1">
      <c r="A4" s="18"/>
      <c r="B4" s="18"/>
    </row>
    <row r="5" spans="1:2" ht="64.5" customHeight="1">
      <c r="A5" s="9" t="s">
        <v>9</v>
      </c>
      <c r="B5" s="59" t="s">
        <v>163</v>
      </c>
    </row>
    <row r="6" spans="1:2" ht="42" customHeight="1">
      <c r="A6" s="9" t="s">
        <v>10</v>
      </c>
      <c r="B6" s="60" t="s">
        <v>147</v>
      </c>
    </row>
    <row r="7" spans="1:9" ht="65.25" customHeight="1">
      <c r="A7" s="9" t="s">
        <v>11</v>
      </c>
      <c r="B7" s="60" t="s">
        <v>148</v>
      </c>
      <c r="F7" s="4"/>
      <c r="G7" s="13"/>
      <c r="H7" s="3"/>
      <c r="I7" s="2"/>
    </row>
    <row r="8" spans="1:9" ht="39" customHeight="1">
      <c r="A8" s="9" t="s">
        <v>12</v>
      </c>
      <c r="B8" s="59" t="s">
        <v>149</v>
      </c>
      <c r="F8" s="14"/>
      <c r="G8" s="14"/>
      <c r="H8" s="14"/>
      <c r="I8" s="14"/>
    </row>
    <row r="9" spans="1:2" ht="33" customHeight="1">
      <c r="A9" s="9" t="s">
        <v>13</v>
      </c>
      <c r="B9" s="59" t="s">
        <v>150</v>
      </c>
    </row>
    <row r="10" spans="1:2" ht="23.25" customHeight="1">
      <c r="A10" s="9" t="s">
        <v>14</v>
      </c>
      <c r="B10" s="61" t="s">
        <v>151</v>
      </c>
    </row>
    <row r="11" spans="1:2" ht="33" customHeight="1">
      <c r="A11" s="9" t="s">
        <v>15</v>
      </c>
      <c r="B11" s="59" t="s">
        <v>152</v>
      </c>
    </row>
    <row r="12" spans="1:2" ht="33" customHeight="1">
      <c r="A12" s="9" t="s">
        <v>16</v>
      </c>
      <c r="B12" s="61" t="s">
        <v>153</v>
      </c>
    </row>
    <row r="13" spans="1:2" ht="33" customHeight="1">
      <c r="A13" s="9" t="s">
        <v>17</v>
      </c>
      <c r="B13" s="59" t="s">
        <v>154</v>
      </c>
    </row>
    <row r="14" spans="1:2" ht="33" customHeight="1">
      <c r="A14" s="9" t="s">
        <v>18</v>
      </c>
      <c r="B14" s="15" t="s">
        <v>5</v>
      </c>
    </row>
    <row r="15" spans="1:2" ht="33" customHeight="1">
      <c r="A15" s="9" t="s">
        <v>143</v>
      </c>
      <c r="B15" s="1">
        <v>2.492</v>
      </c>
    </row>
    <row r="16" spans="1:2" ht="33" customHeight="1">
      <c r="A16" s="9" t="s">
        <v>19</v>
      </c>
      <c r="B16" s="1">
        <v>1</v>
      </c>
    </row>
    <row r="17" spans="1:2" ht="33" customHeight="1">
      <c r="A17" s="9" t="s">
        <v>20</v>
      </c>
      <c r="B17" s="1">
        <v>1</v>
      </c>
    </row>
    <row r="18" ht="16.5" customHeight="1">
      <c r="A18" s="11"/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/>
  <mergeCells count="2">
    <mergeCell ref="A3:B3"/>
    <mergeCell ref="A1:B1"/>
  </mergeCells>
  <hyperlinks>
    <hyperlink ref="B12" r:id="rId1" display="gkh-pto@mail.ru"/>
  </hyperlinks>
  <printOptions/>
  <pageMargins left="0.75" right="0.24" top="0.5" bottom="1" header="0.5" footer="0.5"/>
  <pageSetup horizontalDpi="600" verticalDpi="600" orientation="portrait" paperSize="9" scale="7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22"/>
  <sheetViews>
    <sheetView view="pageBreakPreview" zoomScaleSheetLayoutView="100" zoomScalePageLayoutView="0" workbookViewId="0" topLeftCell="A1">
      <selection activeCell="C6" sqref="C6:F6"/>
    </sheetView>
  </sheetViews>
  <sheetFormatPr defaultColWidth="9.00390625" defaultRowHeight="12.75"/>
  <cols>
    <col min="1" max="1" width="40.375" style="0" customWidth="1"/>
    <col min="2" max="2" width="11.75390625" style="0" customWidth="1"/>
    <col min="3" max="6" width="13.375" style="0" customWidth="1"/>
  </cols>
  <sheetData>
    <row r="1" spans="1:5" ht="12.75" customHeight="1">
      <c r="A1" s="69" t="s">
        <v>72</v>
      </c>
      <c r="B1" s="69"/>
      <c r="C1" s="69"/>
      <c r="D1" s="69"/>
      <c r="E1" s="20"/>
    </row>
    <row r="3" spans="1:4" ht="16.5">
      <c r="A3" s="72" t="s">
        <v>21</v>
      </c>
      <c r="B3" s="72"/>
      <c r="C3" s="72"/>
      <c r="D3" s="72"/>
    </row>
    <row r="4" spans="1:4" ht="16.5">
      <c r="A4" s="8"/>
      <c r="B4" s="8"/>
      <c r="C4" s="8"/>
      <c r="D4" s="8"/>
    </row>
    <row r="5" spans="1:6" ht="38.25" customHeight="1">
      <c r="A5" s="73" t="s">
        <v>168</v>
      </c>
      <c r="B5" s="73"/>
      <c r="C5" s="74" t="s">
        <v>167</v>
      </c>
      <c r="D5" s="74"/>
      <c r="E5" s="74"/>
      <c r="F5" s="74"/>
    </row>
    <row r="6" spans="1:6" ht="27.75" customHeight="1">
      <c r="A6" s="73" t="s">
        <v>169</v>
      </c>
      <c r="B6" s="73"/>
      <c r="C6" s="75" t="s">
        <v>173</v>
      </c>
      <c r="D6" s="75"/>
      <c r="E6" s="75"/>
      <c r="F6" s="75"/>
    </row>
    <row r="7" spans="1:6" ht="15" customHeight="1">
      <c r="A7" s="76" t="s">
        <v>146</v>
      </c>
      <c r="B7" s="76"/>
      <c r="C7" s="76"/>
      <c r="D7" s="76"/>
      <c r="E7" s="76"/>
      <c r="F7" s="76"/>
    </row>
    <row r="8" spans="1:6" ht="38.25" customHeight="1">
      <c r="A8" s="51" t="s">
        <v>155</v>
      </c>
      <c r="B8" s="51" t="s">
        <v>156</v>
      </c>
      <c r="C8" s="77" t="s">
        <v>144</v>
      </c>
      <c r="D8" s="77"/>
      <c r="E8" s="77" t="s">
        <v>145</v>
      </c>
      <c r="F8" s="77"/>
    </row>
    <row r="9" spans="1:6" ht="14.25" customHeight="1">
      <c r="A9" s="80" t="s">
        <v>157</v>
      </c>
      <c r="B9" s="51">
        <v>2018</v>
      </c>
      <c r="C9" s="70">
        <v>17.73</v>
      </c>
      <c r="D9" s="70"/>
      <c r="E9" s="71">
        <v>18.72</v>
      </c>
      <c r="F9" s="71"/>
    </row>
    <row r="10" spans="1:6" ht="14.25" customHeight="1">
      <c r="A10" s="80"/>
      <c r="B10" s="51">
        <f>SUM(B9+1)</f>
        <v>2019</v>
      </c>
      <c r="C10" s="144">
        <f>SUM(E9)</f>
        <v>18.72</v>
      </c>
      <c r="D10" s="144"/>
      <c r="E10" s="145">
        <v>23.5</v>
      </c>
      <c r="F10" s="145"/>
    </row>
    <row r="11" spans="1:6" ht="14.25" customHeight="1">
      <c r="A11" s="80"/>
      <c r="B11" s="51">
        <f>SUM(B10+1)</f>
        <v>2020</v>
      </c>
      <c r="C11" s="70">
        <f>SUM(E10)</f>
        <v>23.5</v>
      </c>
      <c r="D11" s="70"/>
      <c r="E11" s="71">
        <v>20.87</v>
      </c>
      <c r="F11" s="71"/>
    </row>
    <row r="12" spans="1:6" ht="16.5" customHeight="1">
      <c r="A12" s="80"/>
      <c r="B12" s="51">
        <f>SUM(B11+1)</f>
        <v>2021</v>
      </c>
      <c r="C12" s="70">
        <f>SUM(E11)</f>
        <v>20.87</v>
      </c>
      <c r="D12" s="70"/>
      <c r="E12" s="71">
        <v>22.04</v>
      </c>
      <c r="F12" s="71"/>
    </row>
    <row r="13" spans="1:6" ht="15">
      <c r="A13" s="80"/>
      <c r="B13" s="51">
        <f>SUM(B12+1)</f>
        <v>2022</v>
      </c>
      <c r="C13" s="70">
        <f>SUM(E12)</f>
        <v>22.04</v>
      </c>
      <c r="D13" s="70"/>
      <c r="E13" s="71">
        <v>23.27</v>
      </c>
      <c r="F13" s="71"/>
    </row>
    <row r="14" spans="1:6" ht="32.25" customHeight="1">
      <c r="A14" s="78"/>
      <c r="B14" s="78"/>
      <c r="C14" s="78"/>
      <c r="D14" s="78"/>
      <c r="E14" s="78"/>
      <c r="F14" s="78"/>
    </row>
    <row r="15" spans="1:6" ht="16.5" customHeight="1">
      <c r="A15" s="79" t="s">
        <v>158</v>
      </c>
      <c r="B15" s="79"/>
      <c r="C15" s="79"/>
      <c r="D15" s="79"/>
      <c r="E15" s="79"/>
      <c r="F15" s="79"/>
    </row>
    <row r="16" spans="1:6" ht="21.75" customHeight="1">
      <c r="A16" s="80" t="s">
        <v>159</v>
      </c>
      <c r="B16" s="51">
        <v>2018</v>
      </c>
      <c r="C16" s="70">
        <v>28.35</v>
      </c>
      <c r="D16" s="70"/>
      <c r="E16" s="71">
        <v>54.84</v>
      </c>
      <c r="F16" s="71"/>
    </row>
    <row r="17" spans="1:6" ht="15">
      <c r="A17" s="80"/>
      <c r="B17" s="51">
        <f>SUM(B16+1)</f>
        <v>2019</v>
      </c>
      <c r="C17" s="144">
        <f>SUM(E16)</f>
        <v>54.84</v>
      </c>
      <c r="D17" s="144"/>
      <c r="E17" s="145">
        <v>61.95</v>
      </c>
      <c r="F17" s="145"/>
    </row>
    <row r="18" spans="1:6" ht="15">
      <c r="A18" s="80"/>
      <c r="B18" s="51">
        <f>SUM(B17+1)</f>
        <v>2020</v>
      </c>
      <c r="C18" s="70">
        <f>SUM(E17)</f>
        <v>61.95</v>
      </c>
      <c r="D18" s="70"/>
      <c r="E18" s="71">
        <v>58.19</v>
      </c>
      <c r="F18" s="71"/>
    </row>
    <row r="19" spans="1:6" ht="15">
      <c r="A19" s="80"/>
      <c r="B19" s="51">
        <f>SUM(B18+1)</f>
        <v>2021</v>
      </c>
      <c r="C19" s="70">
        <f>SUM(E18)</f>
        <v>58.19</v>
      </c>
      <c r="D19" s="70"/>
      <c r="E19" s="71">
        <v>61.53</v>
      </c>
      <c r="F19" s="71"/>
    </row>
    <row r="20" spans="1:6" ht="15">
      <c r="A20" s="80"/>
      <c r="B20" s="51">
        <f>SUM(B19+1)</f>
        <v>2022</v>
      </c>
      <c r="C20" s="70">
        <f>SUM(E19)</f>
        <v>61.53</v>
      </c>
      <c r="D20" s="70"/>
      <c r="E20" s="71">
        <v>61.73</v>
      </c>
      <c r="F20" s="71"/>
    </row>
    <row r="21" spans="1:6" ht="12.75">
      <c r="A21" s="81"/>
      <c r="B21" s="81"/>
      <c r="C21" s="81"/>
      <c r="D21" s="81"/>
      <c r="E21" s="81"/>
      <c r="F21" s="81"/>
    </row>
    <row r="22" spans="1:6" ht="60" customHeight="1">
      <c r="A22" s="82" t="s">
        <v>166</v>
      </c>
      <c r="B22" s="82"/>
      <c r="C22" s="83" t="s">
        <v>170</v>
      </c>
      <c r="D22" s="83"/>
      <c r="E22" s="83"/>
      <c r="F22" s="83"/>
    </row>
  </sheetData>
  <sheetProtection/>
  <mergeCells count="36">
    <mergeCell ref="A21:F21"/>
    <mergeCell ref="A22:B22"/>
    <mergeCell ref="C22:F22"/>
    <mergeCell ref="C17:D17"/>
    <mergeCell ref="E17:F17"/>
    <mergeCell ref="C20:D20"/>
    <mergeCell ref="E20:F20"/>
    <mergeCell ref="A16:A20"/>
    <mergeCell ref="C16:D16"/>
    <mergeCell ref="E16:F16"/>
    <mergeCell ref="A9:A13"/>
    <mergeCell ref="C9:D9"/>
    <mergeCell ref="E9:F9"/>
    <mergeCell ref="C12:D12"/>
    <mergeCell ref="E12:F12"/>
    <mergeCell ref="C13:D13"/>
    <mergeCell ref="A7:F7"/>
    <mergeCell ref="C8:D8"/>
    <mergeCell ref="E8:F8"/>
    <mergeCell ref="E13:F13"/>
    <mergeCell ref="A14:F14"/>
    <mergeCell ref="A15:F15"/>
    <mergeCell ref="C10:D10"/>
    <mergeCell ref="C11:D11"/>
    <mergeCell ref="E10:F10"/>
    <mergeCell ref="E11:F11"/>
    <mergeCell ref="C18:D18"/>
    <mergeCell ref="E18:F18"/>
    <mergeCell ref="C19:D19"/>
    <mergeCell ref="E19:F19"/>
    <mergeCell ref="A1:D1"/>
    <mergeCell ref="A3:D3"/>
    <mergeCell ref="A6:B6"/>
    <mergeCell ref="A5:B5"/>
    <mergeCell ref="C5:F5"/>
    <mergeCell ref="C6:F6"/>
  </mergeCells>
  <hyperlinks>
    <hyperlink ref="C22" r:id="rId1" display="http://tarif.gov-murman.ru/documents/uprav/kommunal/"/>
  </hyperlink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51.875" style="0" customWidth="1"/>
    <col min="2" max="2" width="31.375" style="0" customWidth="1"/>
  </cols>
  <sheetData>
    <row r="1" spans="1:2" ht="15.75">
      <c r="A1" s="69" t="s">
        <v>72</v>
      </c>
      <c r="B1" s="69"/>
    </row>
    <row r="4" spans="1:2" ht="19.5" customHeight="1">
      <c r="A4" s="72" t="s">
        <v>23</v>
      </c>
      <c r="B4" s="72"/>
    </row>
    <row r="5" spans="1:2" ht="19.5" customHeight="1">
      <c r="A5" s="8"/>
      <c r="B5" s="8"/>
    </row>
    <row r="6" spans="1:2" ht="30.75" customHeight="1">
      <c r="A6" s="84"/>
      <c r="B6" s="84"/>
    </row>
    <row r="7" spans="1:2" ht="19.5" customHeight="1">
      <c r="A7" s="21"/>
      <c r="B7" s="21"/>
    </row>
    <row r="8" spans="1:2" ht="47.25" customHeight="1">
      <c r="A8" s="9" t="s">
        <v>24</v>
      </c>
      <c r="B8" s="15"/>
    </row>
    <row r="9" spans="1:2" ht="47.25" customHeight="1">
      <c r="A9" s="9" t="s">
        <v>25</v>
      </c>
      <c r="B9" s="15"/>
    </row>
    <row r="10" spans="1:2" ht="47.25" customHeight="1">
      <c r="A10" s="9" t="s">
        <v>26</v>
      </c>
      <c r="B10" s="15"/>
    </row>
    <row r="11" spans="1:2" ht="47.25" customHeight="1">
      <c r="A11" s="9" t="s">
        <v>27</v>
      </c>
      <c r="B11" s="15"/>
    </row>
    <row r="12" spans="1:2" ht="47.25" customHeight="1">
      <c r="A12" s="9" t="s">
        <v>28</v>
      </c>
      <c r="B12" s="15"/>
    </row>
    <row r="13" ht="19.5" customHeight="1"/>
  </sheetData>
  <sheetProtection/>
  <mergeCells count="3">
    <mergeCell ref="A4:B4"/>
    <mergeCell ref="A6:B6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B14"/>
  <sheetViews>
    <sheetView view="pageBreakPreview" zoomScaleSheetLayoutView="100" zoomScalePageLayoutView="0" workbookViewId="0" topLeftCell="A1">
      <selection activeCell="A6" sqref="A6:B6"/>
    </sheetView>
  </sheetViews>
  <sheetFormatPr defaultColWidth="9.00390625" defaultRowHeight="12.75"/>
  <cols>
    <col min="1" max="1" width="42.875" style="0" customWidth="1"/>
    <col min="2" max="2" width="52.625" style="0" customWidth="1"/>
  </cols>
  <sheetData>
    <row r="1" spans="1:2" ht="15.75" customHeight="1">
      <c r="A1" s="69" t="s">
        <v>72</v>
      </c>
      <c r="B1" s="69"/>
    </row>
    <row r="3" spans="1:2" ht="39" customHeight="1">
      <c r="A3" s="85" t="s">
        <v>73</v>
      </c>
      <c r="B3" s="85"/>
    </row>
    <row r="4" spans="1:2" ht="16.5">
      <c r="A4" s="86"/>
      <c r="B4" s="86"/>
    </row>
    <row r="5" spans="1:2" ht="16.5">
      <c r="A5" s="8"/>
      <c r="B5" s="8"/>
    </row>
    <row r="6" spans="1:2" ht="29.25" customHeight="1">
      <c r="A6" s="84"/>
      <c r="B6" s="84"/>
    </row>
    <row r="7" spans="1:2" ht="12.75">
      <c r="A7" s="21"/>
      <c r="B7" s="21"/>
    </row>
    <row r="8" spans="1:2" ht="12.75">
      <c r="A8" s="21"/>
      <c r="B8" s="21"/>
    </row>
    <row r="9" spans="1:2" ht="76.5" customHeight="1">
      <c r="A9" s="10" t="s">
        <v>29</v>
      </c>
      <c r="B9" s="15"/>
    </row>
    <row r="10" spans="1:2" ht="76.5" customHeight="1">
      <c r="A10" s="10" t="s">
        <v>30</v>
      </c>
      <c r="B10" s="15"/>
    </row>
    <row r="11" spans="1:2" ht="76.5" customHeight="1">
      <c r="A11" s="10" t="s">
        <v>31</v>
      </c>
      <c r="B11" s="15"/>
    </row>
    <row r="12" spans="1:2" ht="76.5" customHeight="1">
      <c r="A12" s="10" t="s">
        <v>32</v>
      </c>
      <c r="B12" s="15"/>
    </row>
    <row r="13" spans="1:2" ht="76.5" customHeight="1">
      <c r="A13" s="10" t="s">
        <v>33</v>
      </c>
      <c r="B13" s="15"/>
    </row>
    <row r="14" ht="15.75">
      <c r="A14" s="6"/>
    </row>
  </sheetData>
  <sheetProtection/>
  <mergeCells count="4">
    <mergeCell ref="A3:B3"/>
    <mergeCell ref="A4:B4"/>
    <mergeCell ref="A6:B6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B29"/>
  <sheetViews>
    <sheetView view="pageBreakPreview" zoomScaleSheetLayoutView="100" zoomScalePageLayoutView="0" workbookViewId="0" topLeftCell="A25">
      <selection activeCell="A6" sqref="A6:B6"/>
    </sheetView>
  </sheetViews>
  <sheetFormatPr defaultColWidth="9.00390625" defaultRowHeight="12.75"/>
  <cols>
    <col min="1" max="1" width="69.375" style="0" customWidth="1"/>
    <col min="2" max="2" width="30.875" style="0" customWidth="1"/>
  </cols>
  <sheetData>
    <row r="1" spans="1:2" ht="13.5" customHeight="1">
      <c r="A1" s="89" t="s">
        <v>59</v>
      </c>
      <c r="B1" s="89"/>
    </row>
    <row r="3" spans="1:2" ht="16.5">
      <c r="A3" s="87" t="s">
        <v>34</v>
      </c>
      <c r="B3" s="87"/>
    </row>
    <row r="4" spans="1:2" ht="16.5">
      <c r="A4" s="87" t="s">
        <v>35</v>
      </c>
      <c r="B4" s="87"/>
    </row>
    <row r="5" spans="1:2" ht="16.5">
      <c r="A5" s="7"/>
      <c r="B5" s="7"/>
    </row>
    <row r="6" spans="1:2" ht="42.75" customHeight="1">
      <c r="A6" s="88" t="s">
        <v>58</v>
      </c>
      <c r="B6" s="88"/>
    </row>
    <row r="7" spans="1:2" ht="15.75">
      <c r="A7" s="6"/>
      <c r="B7" s="6"/>
    </row>
    <row r="8" spans="1:2" ht="40.5" customHeight="1">
      <c r="A8" s="9" t="s">
        <v>36</v>
      </c>
      <c r="B8" s="16"/>
    </row>
    <row r="9" spans="1:2" ht="42.75" customHeight="1">
      <c r="A9" s="9" t="s">
        <v>37</v>
      </c>
      <c r="B9" s="16"/>
    </row>
    <row r="10" spans="1:2" ht="37.5" customHeight="1">
      <c r="A10" s="9" t="s">
        <v>38</v>
      </c>
      <c r="B10" s="16" t="s">
        <v>7</v>
      </c>
    </row>
    <row r="11" spans="1:2" ht="71.25" customHeight="1">
      <c r="A11" s="9" t="s">
        <v>39</v>
      </c>
      <c r="B11" s="16" t="s">
        <v>7</v>
      </c>
    </row>
    <row r="12" spans="1:2" ht="40.5" customHeight="1">
      <c r="A12" s="9" t="s">
        <v>40</v>
      </c>
      <c r="B12" s="16" t="s">
        <v>7</v>
      </c>
    </row>
    <row r="13" spans="1:2" ht="30.75" customHeight="1">
      <c r="A13" s="9" t="s">
        <v>41</v>
      </c>
      <c r="B13" s="16" t="s">
        <v>7</v>
      </c>
    </row>
    <row r="14" spans="1:2" ht="32.25" customHeight="1">
      <c r="A14" s="9" t="s">
        <v>42</v>
      </c>
      <c r="B14" s="16" t="s">
        <v>7</v>
      </c>
    </row>
    <row r="15" spans="1:2" ht="23.25" customHeight="1">
      <c r="A15" s="9" t="s">
        <v>43</v>
      </c>
      <c r="B15" s="16" t="s">
        <v>7</v>
      </c>
    </row>
    <row r="16" spans="1:2" ht="40.5" customHeight="1">
      <c r="A16" s="9" t="s">
        <v>44</v>
      </c>
      <c r="B16" s="16" t="s">
        <v>7</v>
      </c>
    </row>
    <row r="17" spans="1:2" ht="35.25" customHeight="1">
      <c r="A17" s="9" t="s">
        <v>45</v>
      </c>
      <c r="B17" s="16" t="s">
        <v>7</v>
      </c>
    </row>
    <row r="18" spans="1:2" ht="36.75" customHeight="1">
      <c r="A18" s="9" t="s">
        <v>46</v>
      </c>
      <c r="B18" s="16" t="s">
        <v>7</v>
      </c>
    </row>
    <row r="19" spans="1:2" ht="87" customHeight="1">
      <c r="A19" s="9" t="s">
        <v>47</v>
      </c>
      <c r="B19" s="16" t="s">
        <v>7</v>
      </c>
    </row>
    <row r="20" spans="1:2" ht="99" customHeight="1">
      <c r="A20" s="9" t="s">
        <v>48</v>
      </c>
      <c r="B20" s="16" t="s">
        <v>7</v>
      </c>
    </row>
    <row r="21" spans="1:2" ht="118.5" customHeight="1">
      <c r="A21" s="9" t="s">
        <v>49</v>
      </c>
      <c r="B21" s="16" t="s">
        <v>7</v>
      </c>
    </row>
    <row r="22" spans="1:2" ht="69" customHeight="1">
      <c r="A22" s="9" t="s">
        <v>50</v>
      </c>
      <c r="B22" s="16" t="s">
        <v>7</v>
      </c>
    </row>
    <row r="23" spans="1:2" ht="55.5" customHeight="1">
      <c r="A23" s="9" t="s">
        <v>51</v>
      </c>
      <c r="B23" s="16" t="s">
        <v>7</v>
      </c>
    </row>
    <row r="24" spans="1:2" ht="40.5" customHeight="1">
      <c r="A24" s="9" t="s">
        <v>52</v>
      </c>
      <c r="B24" s="16" t="s">
        <v>7</v>
      </c>
    </row>
    <row r="25" spans="1:2" ht="66.75" customHeight="1">
      <c r="A25" s="9" t="s">
        <v>53</v>
      </c>
      <c r="B25" s="16" t="s">
        <v>7</v>
      </c>
    </row>
    <row r="26" spans="1:2" ht="40.5" customHeight="1">
      <c r="A26" s="9" t="s">
        <v>54</v>
      </c>
      <c r="B26" s="16"/>
    </row>
    <row r="27" spans="1:2" ht="52.5" customHeight="1">
      <c r="A27" s="9" t="s">
        <v>55</v>
      </c>
      <c r="B27" s="16"/>
    </row>
    <row r="28" spans="1:2" ht="33.75" customHeight="1">
      <c r="A28" s="9" t="s">
        <v>56</v>
      </c>
      <c r="B28" s="16"/>
    </row>
    <row r="29" spans="1:2" ht="32.25" customHeight="1">
      <c r="A29" s="9" t="s">
        <v>57</v>
      </c>
      <c r="B29" s="16"/>
    </row>
  </sheetData>
  <sheetProtection/>
  <mergeCells count="4">
    <mergeCell ref="A3:B3"/>
    <mergeCell ref="A4:B4"/>
    <mergeCell ref="A6:B6"/>
    <mergeCell ref="A1:B1"/>
  </mergeCells>
  <printOptions/>
  <pageMargins left="0.75" right="0.23" top="0.48" bottom="0.3" header="0.5" footer="0.28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B26"/>
  <sheetViews>
    <sheetView view="pageBreakPreview" zoomScaleSheetLayoutView="100" zoomScalePageLayoutView="0" workbookViewId="0" topLeftCell="A19">
      <selection activeCell="A1" sqref="A1:B1"/>
    </sheetView>
  </sheetViews>
  <sheetFormatPr defaultColWidth="9.00390625" defaultRowHeight="12.75"/>
  <cols>
    <col min="1" max="1" width="76.375" style="0" customWidth="1"/>
    <col min="2" max="2" width="29.00390625" style="0" customWidth="1"/>
  </cols>
  <sheetData>
    <row r="1" spans="1:2" ht="15">
      <c r="A1" s="91" t="s">
        <v>59</v>
      </c>
      <c r="B1" s="91"/>
    </row>
    <row r="4" spans="1:2" ht="16.5">
      <c r="A4" s="90" t="s">
        <v>74</v>
      </c>
      <c r="B4" s="90"/>
    </row>
    <row r="5" spans="1:2" ht="16.5">
      <c r="A5" s="90" t="s">
        <v>75</v>
      </c>
      <c r="B5" s="90"/>
    </row>
    <row r="6" spans="1:2" ht="16.5">
      <c r="A6" s="90" t="s">
        <v>76</v>
      </c>
      <c r="B6" s="90"/>
    </row>
    <row r="7" spans="1:2" ht="16.5">
      <c r="A7" s="23"/>
      <c r="B7" s="23"/>
    </row>
    <row r="8" spans="1:2" ht="34.5" customHeight="1">
      <c r="A8" s="9" t="s">
        <v>67</v>
      </c>
      <c r="B8" s="16" t="s">
        <v>7</v>
      </c>
    </row>
    <row r="9" spans="1:2" ht="36.75" customHeight="1">
      <c r="A9" s="9" t="s">
        <v>68</v>
      </c>
      <c r="B9" s="16" t="s">
        <v>7</v>
      </c>
    </row>
    <row r="10" spans="1:2" ht="15" customHeight="1">
      <c r="A10" s="9" t="s">
        <v>60</v>
      </c>
      <c r="B10" s="16" t="s">
        <v>7</v>
      </c>
    </row>
    <row r="11" spans="1:2" ht="15.75">
      <c r="A11" s="9" t="s">
        <v>61</v>
      </c>
      <c r="B11" s="16" t="s">
        <v>7</v>
      </c>
    </row>
    <row r="12" spans="1:2" ht="16.5" customHeight="1">
      <c r="A12" s="9" t="s">
        <v>62</v>
      </c>
      <c r="B12" s="16" t="s">
        <v>7</v>
      </c>
    </row>
    <row r="13" spans="1:2" ht="14.25" customHeight="1">
      <c r="A13" s="9" t="s">
        <v>63</v>
      </c>
      <c r="B13" s="16" t="s">
        <v>7</v>
      </c>
    </row>
    <row r="14" spans="1:2" ht="15" customHeight="1">
      <c r="A14" s="9" t="s">
        <v>64</v>
      </c>
      <c r="B14" s="16" t="s">
        <v>7</v>
      </c>
    </row>
    <row r="15" spans="1:2" ht="15.75" customHeight="1">
      <c r="A15" s="9" t="s">
        <v>65</v>
      </c>
      <c r="B15" s="16" t="s">
        <v>7</v>
      </c>
    </row>
    <row r="16" spans="1:2" ht="18" customHeight="1">
      <c r="A16" s="9" t="s">
        <v>66</v>
      </c>
      <c r="B16" s="16" t="s">
        <v>7</v>
      </c>
    </row>
    <row r="17" spans="1:2" ht="73.5" customHeight="1">
      <c r="A17" s="9" t="s">
        <v>69</v>
      </c>
      <c r="B17" s="16" t="s">
        <v>7</v>
      </c>
    </row>
    <row r="18" spans="1:2" ht="19.5" customHeight="1">
      <c r="A18" s="9" t="s">
        <v>60</v>
      </c>
      <c r="B18" s="16" t="s">
        <v>7</v>
      </c>
    </row>
    <row r="19" spans="1:2" ht="15.75">
      <c r="A19" s="9" t="s">
        <v>61</v>
      </c>
      <c r="B19" s="16" t="s">
        <v>7</v>
      </c>
    </row>
    <row r="20" spans="1:2" ht="15" customHeight="1">
      <c r="A20" s="9" t="s">
        <v>62</v>
      </c>
      <c r="B20" s="16" t="s">
        <v>7</v>
      </c>
    </row>
    <row r="21" spans="1:2" ht="15" customHeight="1">
      <c r="A21" s="9" t="s">
        <v>63</v>
      </c>
      <c r="B21" s="16" t="s">
        <v>7</v>
      </c>
    </row>
    <row r="22" spans="1:2" ht="15" customHeight="1">
      <c r="A22" s="9" t="s">
        <v>64</v>
      </c>
      <c r="B22" s="16" t="s">
        <v>7</v>
      </c>
    </row>
    <row r="23" spans="1:2" ht="15" customHeight="1">
      <c r="A23" s="9" t="s">
        <v>65</v>
      </c>
      <c r="B23" s="16" t="s">
        <v>7</v>
      </c>
    </row>
    <row r="24" spans="1:2" ht="15" customHeight="1">
      <c r="A24" s="9" t="s">
        <v>66</v>
      </c>
      <c r="B24" s="16" t="s">
        <v>7</v>
      </c>
    </row>
    <row r="25" spans="1:2" ht="33.75" customHeight="1">
      <c r="A25" s="9" t="s">
        <v>70</v>
      </c>
      <c r="B25" s="16" t="s">
        <v>7</v>
      </c>
    </row>
    <row r="26" spans="1:2" ht="34.5" customHeight="1">
      <c r="A26" s="9" t="s">
        <v>71</v>
      </c>
      <c r="B26" s="16" t="s">
        <v>7</v>
      </c>
    </row>
  </sheetData>
  <sheetProtection/>
  <mergeCells count="4">
    <mergeCell ref="A4:B4"/>
    <mergeCell ref="A5:B5"/>
    <mergeCell ref="A6:B6"/>
    <mergeCell ref="A1:B1"/>
  </mergeCells>
  <printOptions horizontalCentered="1"/>
  <pageMargins left="0.7874015748031497" right="0.41" top="0.45" bottom="0.984251968503937" header="0.4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zoomScalePageLayoutView="0" workbookViewId="0" topLeftCell="A25">
      <selection activeCell="AR21" sqref="AR21:CS21"/>
    </sheetView>
  </sheetViews>
  <sheetFormatPr defaultColWidth="0.875" defaultRowHeight="12.75"/>
  <cols>
    <col min="1" max="96" width="0.875" style="26" customWidth="1"/>
    <col min="97" max="97" width="0.37109375" style="26" customWidth="1"/>
    <col min="98" max="16384" width="0.875" style="26" customWidth="1"/>
  </cols>
  <sheetData>
    <row r="1" s="30" customFormat="1" ht="12">
      <c r="A1" s="30" t="s">
        <v>59</v>
      </c>
    </row>
    <row r="3" spans="1:97" ht="15.7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</row>
    <row r="4" spans="2:97" s="19" customFormat="1" ht="31.5" customHeight="1">
      <c r="B4" s="85" t="s">
        <v>105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24"/>
    </row>
    <row r="5" spans="2:97" s="19" customFormat="1" ht="31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4"/>
    </row>
    <row r="6" spans="1:97" s="19" customFormat="1" ht="18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</row>
    <row r="7" spans="1:97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</row>
    <row r="8" spans="1:97" ht="15.75" customHeight="1">
      <c r="A8" s="127" t="s">
        <v>77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9"/>
      <c r="BF8" s="130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2"/>
    </row>
    <row r="9" spans="1:97" ht="15.75" customHeight="1">
      <c r="A9" s="127" t="s">
        <v>78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9"/>
      <c r="BF9" s="130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2"/>
    </row>
    <row r="10" spans="1:97" ht="15.75" customHeight="1">
      <c r="A10" s="127" t="s">
        <v>79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30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2"/>
    </row>
    <row r="11" spans="1:97" ht="47.25" customHeight="1">
      <c r="A11" s="127" t="s">
        <v>80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9"/>
      <c r="BF11" s="130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2"/>
    </row>
    <row r="12" spans="1:97" ht="31.5" customHeight="1">
      <c r="A12" s="127" t="s">
        <v>81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9"/>
      <c r="BF12" s="130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2"/>
    </row>
    <row r="13" spans="1:97" ht="31.5" customHeight="1">
      <c r="A13" s="127" t="s">
        <v>82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9"/>
      <c r="BF13" s="130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2"/>
    </row>
    <row r="15" spans="1:97" s="19" customFormat="1" ht="16.5">
      <c r="A15" s="86" t="s">
        <v>83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</row>
    <row r="16" spans="1:97" s="19" customFormat="1" ht="16.5">
      <c r="A16" s="86" t="s">
        <v>84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</row>
    <row r="17" spans="45:76" ht="15.75"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97" ht="31.5" customHeight="1">
      <c r="A18" s="108" t="s">
        <v>85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10"/>
      <c r="AR18" s="117" t="s">
        <v>86</v>
      </c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9"/>
      <c r="BV18" s="117" t="s">
        <v>87</v>
      </c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9"/>
    </row>
    <row r="19" spans="1:97" ht="15.75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3"/>
      <c r="AR19" s="28"/>
      <c r="AV19" s="26" t="s">
        <v>88</v>
      </c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26" t="s">
        <v>89</v>
      </c>
      <c r="BU19" s="29"/>
      <c r="BV19" s="120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</row>
    <row r="20" spans="1:97" ht="15.75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  <c r="AR20" s="105" t="s">
        <v>90</v>
      </c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7"/>
      <c r="BV20" s="123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5"/>
    </row>
    <row r="21" spans="1:97" ht="15.75">
      <c r="A21" s="97" t="s">
        <v>0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9"/>
      <c r="AR21" s="94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6"/>
      <c r="BV21" s="97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9"/>
    </row>
    <row r="23" spans="1:97" s="19" customFormat="1" ht="16.5">
      <c r="A23" s="86" t="s">
        <v>91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</row>
    <row r="24" spans="1:97" s="19" customFormat="1" ht="16.5">
      <c r="A24" s="86" t="s">
        <v>92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</row>
    <row r="26" spans="1:97" ht="80.25" customHeight="1">
      <c r="A26" s="104" t="s">
        <v>93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 t="s">
        <v>94</v>
      </c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 t="s">
        <v>95</v>
      </c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 t="s">
        <v>96</v>
      </c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</row>
    <row r="27" spans="1:97" ht="15.7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</row>
    <row r="29" spans="1:97" s="19" customFormat="1" ht="16.5">
      <c r="A29" s="86" t="s">
        <v>97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</row>
    <row r="31" spans="1:97" ht="96" customHeight="1">
      <c r="A31" s="104" t="s">
        <v>98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 t="s">
        <v>99</v>
      </c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 t="s">
        <v>100</v>
      </c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 t="s">
        <v>101</v>
      </c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</row>
    <row r="32" spans="1:97" ht="15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2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7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9"/>
    </row>
    <row r="34" spans="1:97" s="19" customFormat="1" ht="16.5">
      <c r="A34" s="86" t="s">
        <v>102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</row>
    <row r="36" spans="1:97" ht="15.75">
      <c r="A36" s="92" t="s">
        <v>103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4" t="s">
        <v>104</v>
      </c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6"/>
    </row>
    <row r="37" spans="1:97" ht="15.7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7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9"/>
    </row>
  </sheetData>
  <sheetProtection/>
  <mergeCells count="49">
    <mergeCell ref="A3:CS3"/>
    <mergeCell ref="A6:CS6"/>
    <mergeCell ref="A8:BE8"/>
    <mergeCell ref="A9:BE9"/>
    <mergeCell ref="BF8:CS8"/>
    <mergeCell ref="BF9:CS9"/>
    <mergeCell ref="B4:CR4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23:CS23"/>
    <mergeCell ref="A24:CS24"/>
    <mergeCell ref="A26:V26"/>
    <mergeCell ref="W26:AV26"/>
    <mergeCell ref="AW26:BV26"/>
    <mergeCell ref="BW26:CS26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36:AF36"/>
    <mergeCell ref="A37:AF37"/>
    <mergeCell ref="A34:CS34"/>
    <mergeCell ref="AG36:CS36"/>
    <mergeCell ref="AG37:CS37"/>
    <mergeCell ref="A32:V32"/>
    <mergeCell ref="W32:AV32"/>
    <mergeCell ref="AW32:BV32"/>
    <mergeCell ref="BW32:CS32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C12"/>
  <sheetViews>
    <sheetView view="pageBreakPreview" zoomScaleSheetLayoutView="100" zoomScalePageLayoutView="0" workbookViewId="0" topLeftCell="A2">
      <selection activeCell="B12" sqref="B12"/>
    </sheetView>
  </sheetViews>
  <sheetFormatPr defaultColWidth="9.00390625" defaultRowHeight="12.75"/>
  <cols>
    <col min="1" max="1" width="53.875" style="25" customWidth="1"/>
    <col min="2" max="2" width="35.75390625" style="25" customWidth="1"/>
    <col min="3" max="3" width="2.25390625" style="25" customWidth="1"/>
    <col min="4" max="16384" width="9.125" style="25" customWidth="1"/>
  </cols>
  <sheetData>
    <row r="1" spans="1:3" ht="13.5" customHeight="1">
      <c r="A1" s="89" t="s">
        <v>113</v>
      </c>
      <c r="B1" s="89"/>
      <c r="C1" s="32"/>
    </row>
    <row r="2" ht="13.5" customHeight="1"/>
    <row r="3" ht="13.5" customHeight="1"/>
    <row r="4" spans="1:3" s="24" customFormat="1" ht="13.5" customHeight="1">
      <c r="A4" s="90" t="s">
        <v>106</v>
      </c>
      <c r="B4" s="90"/>
      <c r="C4" s="90"/>
    </row>
    <row r="5" spans="1:3" s="24" customFormat="1" ht="16.5" customHeight="1">
      <c r="A5" s="90" t="s">
        <v>107</v>
      </c>
      <c r="B5" s="90"/>
      <c r="C5" s="90"/>
    </row>
    <row r="6" spans="1:3" ht="16.5" customHeight="1">
      <c r="A6" s="90" t="s">
        <v>108</v>
      </c>
      <c r="B6" s="90"/>
      <c r="C6" s="90"/>
    </row>
    <row r="7" spans="1:3" ht="16.5" customHeight="1">
      <c r="A7" s="37"/>
      <c r="B7" s="37"/>
      <c r="C7" s="37"/>
    </row>
    <row r="8" spans="1:2" ht="16.5">
      <c r="A8" s="23"/>
      <c r="B8" s="31" t="s">
        <v>171</v>
      </c>
    </row>
    <row r="9" spans="1:2" ht="31.5">
      <c r="A9" s="9" t="s">
        <v>109</v>
      </c>
      <c r="B9" s="16"/>
    </row>
    <row r="10" spans="1:2" ht="31.5" customHeight="1">
      <c r="A10" s="9" t="s">
        <v>110</v>
      </c>
      <c r="B10" s="16"/>
    </row>
    <row r="11" spans="1:2" ht="66.75" customHeight="1">
      <c r="A11" s="9" t="s">
        <v>111</v>
      </c>
      <c r="B11" s="16"/>
    </row>
    <row r="12" spans="1:2" ht="48" customHeight="1">
      <c r="A12" s="9" t="s">
        <v>112</v>
      </c>
      <c r="B12" s="16">
        <f>8.3-5.8</f>
        <v>2.500000000000001</v>
      </c>
    </row>
  </sheetData>
  <sheetProtection/>
  <mergeCells count="4">
    <mergeCell ref="A4:C4"/>
    <mergeCell ref="A5:C5"/>
    <mergeCell ref="A6:C6"/>
    <mergeCell ref="A1:B1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PreInstall-User</dc:creator>
  <cp:keywords/>
  <dc:description/>
  <cp:lastModifiedBy>Администратор</cp:lastModifiedBy>
  <cp:lastPrinted>2014-03-20T14:00:40Z</cp:lastPrinted>
  <dcterms:created xsi:type="dcterms:W3CDTF">2012-01-13T07:09:32Z</dcterms:created>
  <dcterms:modified xsi:type="dcterms:W3CDTF">2019-02-01T09:00:09Z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