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Шабалина д.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6" i="1"/>
  <c r="F15"/>
  <c r="F14" s="1"/>
  <c r="F28" s="1"/>
  <c r="E16"/>
  <c r="D16"/>
  <c r="C16"/>
  <c r="E15"/>
  <c r="E14" s="1"/>
  <c r="E28" s="1"/>
  <c r="D15"/>
  <c r="D14" s="1"/>
  <c r="D28" s="1"/>
  <c r="C15"/>
  <c r="C14" s="1"/>
  <c r="C28" s="1"/>
</calcChain>
</file>

<file path=xl/sharedStrings.xml><?xml version="1.0" encoding="utf-8"?>
<sst xmlns="http://schemas.openxmlformats.org/spreadsheetml/2006/main" count="32" uniqueCount="32">
  <si>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</si>
  <si>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</si>
  <si>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</si>
  <si>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</si>
  <si>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</si>
  <si>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</si>
  <si>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</si>
  <si>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</si>
  <si>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</si>
  <si>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</si>
  <si>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</si>
  <si>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</si>
  <si>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</si>
  <si>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</si>
  <si>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</si>
  <si>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</si>
  <si>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</si>
  <si>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</si>
  <si>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</si>
  <si>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</si>
  <si>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</si>
  <si>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</si>
  <si>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Всего  доходов</t>
  </si>
  <si>
    <t xml:space="preserve">тариф </t>
  </si>
  <si>
    <t>2011 год</t>
  </si>
  <si>
    <t>2012 год</t>
  </si>
  <si>
    <t>2013 год</t>
  </si>
  <si>
    <t>2014 год</t>
  </si>
  <si>
    <t>ул. Шабалина, дом 2</t>
  </si>
  <si>
    <t>Отчет о выполнении договора управления МКД</t>
  </si>
  <si>
    <t>п.Лиинахамари, ул. Шабалина, дом 2</t>
  </si>
  <si>
    <t xml:space="preserve">за 2011-2014 года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</si>
</sst>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&#1051;&#1080;&#1080;&#1085;&#1072;&#1093;.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2011-2013гг"/>
    </sheetNames>
    <sheetDataSet>
      <sheetData sheetId="0">
        <row r="17">
          <cell r="C17">
            <v>0</v>
          </cell>
        </row>
      </sheetData>
      <sheetData sheetId="1">
        <row r="17">
          <cell r="C17">
            <v>0</v>
          </cell>
        </row>
      </sheetData>
      <sheetData sheetId="2">
        <row r="17">
          <cell r="C17">
            <v>0</v>
          </cell>
        </row>
      </sheetData>
      <sheetData sheetId="3">
        <row r="17">
          <cell r="C17">
            <v>0</v>
          </cell>
        </row>
      </sheetData>
      <sheetData sheetId="4">
        <row r="17">
          <cell r="C17">
            <v>0</v>
          </cell>
        </row>
      </sheetData>
      <sheetData sheetId="5">
        <row r="17">
          <cell r="C17">
            <v>0</v>
          </cell>
        </row>
      </sheetData>
      <sheetData sheetId="6">
        <row r="17">
          <cell r="C17">
            <v>0</v>
          </cell>
        </row>
      </sheetData>
      <sheetData sheetId="7">
        <row r="17">
          <cell r="C17">
            <v>0</v>
          </cell>
        </row>
      </sheetData>
      <sheetData sheetId="8">
        <row r="17">
          <cell r="C17">
            <v>0</v>
          </cell>
        </row>
      </sheetData>
      <sheetData sheetId="9">
        <row r="17">
          <cell r="C17">
            <v>0</v>
          </cell>
        </row>
      </sheetData>
      <sheetData sheetId="10">
        <row r="17">
          <cell r="C17">
            <v>0</v>
          </cell>
        </row>
      </sheetData>
      <sheetData sheetId="11">
        <row r="17">
          <cell r="C17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A4" sqref="A4:C4"/>
    </sheetView>
  </sheetViews>
  <sheetFormatPr defaultRowHeight="15"/>
  <cols>
    <col min="1" max="1" width="13.42578125" customWidth="1"/>
    <col min="2" max="2" width="77.140625" customWidth="1"/>
    <col min="3" max="4" width="13" customWidth="1"/>
    <col min="5" max="6" width="12.7109375" customWidth="1"/>
  </cols>
  <sheetData>
    <row r="1" spans="1:6">
      <c r="C1" s="1"/>
      <c r="D1" s="1"/>
      <c r="E1" s="1"/>
      <c r="F1" s="1" t="s">
        <v>0</v>
      </c>
    </row>
    <row r="2" spans="1:6">
      <c r="C2" s="2"/>
      <c r="D2" s="2"/>
      <c r="E2" s="2"/>
      <c r="F2" s="2" t="s">
        <v>1</v>
      </c>
    </row>
    <row r="4" spans="1:6">
      <c r="A4" s="15" t="s">
        <v>2</v>
      </c>
      <c r="B4" s="15"/>
      <c r="C4" s="15"/>
    </row>
    <row r="5" spans="1:6">
      <c r="A5" s="15" t="s">
        <v>3</v>
      </c>
      <c r="B5" s="15"/>
      <c r="C5" s="15"/>
    </row>
    <row r="6" spans="1:6">
      <c r="A6" s="16" t="s">
        <v>29</v>
      </c>
      <c r="B6" s="16"/>
      <c r="C6" s="16"/>
    </row>
    <row r="7" spans="1:6">
      <c r="A7" s="17" t="s">
        <v>31</v>
      </c>
      <c r="B7" s="17"/>
      <c r="C7" s="17"/>
    </row>
    <row r="8" spans="1:6">
      <c r="A8" s="14"/>
      <c r="B8" s="21" t="s">
        <v>30</v>
      </c>
      <c r="C8" s="14"/>
    </row>
    <row r="10" spans="1:6">
      <c r="A10" s="3" t="s">
        <v>4</v>
      </c>
      <c r="B10" s="3" t="s">
        <v>5</v>
      </c>
      <c r="C10" s="3" t="s">
        <v>24</v>
      </c>
      <c r="D10" s="3" t="s">
        <v>25</v>
      </c>
      <c r="E10" s="3" t="s">
        <v>26</v>
      </c>
      <c r="F10" s="3" t="s">
        <v>27</v>
      </c>
    </row>
    <row r="11" spans="1: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25.5" customHeight="1">
      <c r="A12" s="18" t="s">
        <v>28</v>
      </c>
      <c r="B12" s="19"/>
      <c r="C12" s="19"/>
      <c r="D12" s="19"/>
      <c r="E12" s="20"/>
      <c r="F12" s="13"/>
    </row>
    <row r="13" spans="1:6">
      <c r="A13" s="4">
        <v>1</v>
      </c>
      <c r="B13" s="5" t="s">
        <v>6</v>
      </c>
      <c r="C13" s="6">
        <v>166.64</v>
      </c>
      <c r="D13" s="6">
        <v>33.21</v>
      </c>
      <c r="E13" s="6">
        <v>35.9</v>
      </c>
      <c r="F13" s="6">
        <v>31.7</v>
      </c>
    </row>
    <row r="14" spans="1:6" ht="31.5" customHeight="1">
      <c r="A14" s="4">
        <v>2</v>
      </c>
      <c r="B14" s="7" t="s">
        <v>7</v>
      </c>
      <c r="C14" s="8">
        <f>C15+C26</f>
        <v>93.41</v>
      </c>
      <c r="D14" s="8">
        <f>D15+D26</f>
        <v>808.18999999999994</v>
      </c>
      <c r="E14" s="8">
        <f>E15+E26</f>
        <v>882.4</v>
      </c>
      <c r="F14" s="8">
        <f>F15+F26</f>
        <v>851.37</v>
      </c>
    </row>
    <row r="15" spans="1:6" ht="42" customHeight="1">
      <c r="A15" s="4">
        <v>3</v>
      </c>
      <c r="B15" s="7" t="s">
        <v>8</v>
      </c>
      <c r="C15" s="8">
        <f>C17+C18+C19+C20+C21+C22+C23+C24+C25</f>
        <v>90.16</v>
      </c>
      <c r="D15" s="8">
        <f>D17+D18+D19+D20+D21+D22+D23+D24+D25</f>
        <v>718.83999999999992</v>
      </c>
      <c r="E15" s="8">
        <f>E17+E18+E19+E20+E21+E22+E23+E24+E25</f>
        <v>753.14</v>
      </c>
      <c r="F15" s="8">
        <f>F17+F18+F19+F20+F21+F22+F23+F24+F25</f>
        <v>711.25</v>
      </c>
    </row>
    <row r="16" spans="1:6">
      <c r="A16" s="4">
        <v>4</v>
      </c>
      <c r="B16" s="9" t="s">
        <v>9</v>
      </c>
      <c r="C16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6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6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  <c r="F16" s="9">
        <f>'[1]январь 2014'!F17+'[1]февраль '!F17+'[1]март '!F17+'[1]апрель '!F17+'[1]май '!F17+'[1]июнь '!F17+'[1]июль '!F17+[1]август!F17+'[1]сентябрь '!F17+'[1]октябрь '!F17+[1]ноябрь!F17+[1]декабрь!F17</f>
        <v>0</v>
      </c>
    </row>
    <row r="17" spans="1:6">
      <c r="A17" s="4">
        <v>5</v>
      </c>
      <c r="B17" s="9" t="s">
        <v>10</v>
      </c>
      <c r="C17" s="9">
        <v>63.53</v>
      </c>
      <c r="D17" s="9">
        <v>394.59</v>
      </c>
      <c r="E17" s="9">
        <v>391.8</v>
      </c>
      <c r="F17" s="9">
        <v>387.86</v>
      </c>
    </row>
    <row r="18" spans="1:6">
      <c r="A18" s="4">
        <v>6</v>
      </c>
      <c r="B18" s="9" t="s">
        <v>11</v>
      </c>
      <c r="C18" s="9">
        <v>1.63</v>
      </c>
      <c r="D18" s="9">
        <v>120.8</v>
      </c>
      <c r="E18" s="9">
        <v>151.21</v>
      </c>
      <c r="F18" s="9">
        <v>112.55</v>
      </c>
    </row>
    <row r="19" spans="1:6">
      <c r="A19" s="4">
        <v>7</v>
      </c>
      <c r="B19" s="9" t="s">
        <v>12</v>
      </c>
      <c r="C19" s="9">
        <v>0</v>
      </c>
      <c r="D19" s="9">
        <v>18.489999999999998</v>
      </c>
      <c r="E19" s="9">
        <v>9.64</v>
      </c>
      <c r="F19" s="9">
        <v>72.48</v>
      </c>
    </row>
    <row r="20" spans="1:6">
      <c r="A20" s="4">
        <v>8</v>
      </c>
      <c r="B20" s="9" t="s">
        <v>13</v>
      </c>
      <c r="C20" s="9">
        <v>0</v>
      </c>
      <c r="D20" s="9">
        <v>29.8</v>
      </c>
      <c r="E20" s="9">
        <v>30.36</v>
      </c>
      <c r="F20" s="9">
        <v>30.22</v>
      </c>
    </row>
    <row r="21" spans="1:6" ht="21" customHeight="1">
      <c r="A21" s="4">
        <v>9</v>
      </c>
      <c r="B21" s="10" t="s">
        <v>14</v>
      </c>
      <c r="C21" s="9">
        <v>0</v>
      </c>
      <c r="D21" s="9">
        <v>1.38</v>
      </c>
      <c r="E21" s="9">
        <v>1.24</v>
      </c>
      <c r="F21" s="9">
        <v>1.84</v>
      </c>
    </row>
    <row r="22" spans="1:6">
      <c r="A22" s="4">
        <v>10</v>
      </c>
      <c r="B22" s="9" t="s">
        <v>15</v>
      </c>
      <c r="C22" s="9">
        <v>0</v>
      </c>
      <c r="D22" s="9">
        <v>3.25</v>
      </c>
      <c r="E22" s="9">
        <v>6.67</v>
      </c>
      <c r="F22" s="9">
        <v>5.87</v>
      </c>
    </row>
    <row r="23" spans="1:6">
      <c r="A23" s="4">
        <v>11</v>
      </c>
      <c r="B23" s="9" t="s">
        <v>16</v>
      </c>
      <c r="C23" s="9">
        <v>20.6</v>
      </c>
      <c r="D23" s="9">
        <v>142.22</v>
      </c>
      <c r="E23" s="9">
        <v>121.7</v>
      </c>
      <c r="F23" s="9">
        <v>92.12</v>
      </c>
    </row>
    <row r="24" spans="1:6">
      <c r="A24" s="4">
        <v>12</v>
      </c>
      <c r="B24" s="9" t="s">
        <v>17</v>
      </c>
      <c r="C24" s="11">
        <v>4.4000000000000004</v>
      </c>
      <c r="D24" s="11">
        <v>8.31</v>
      </c>
      <c r="E24" s="11">
        <v>9.66</v>
      </c>
      <c r="F24" s="11">
        <v>8.31</v>
      </c>
    </row>
    <row r="25" spans="1:6">
      <c r="A25" s="4">
        <v>13</v>
      </c>
      <c r="B25" s="9" t="s">
        <v>18</v>
      </c>
      <c r="C25" s="9">
        <v>0</v>
      </c>
      <c r="D25" s="9">
        <v>0</v>
      </c>
      <c r="E25" s="9">
        <v>30.86</v>
      </c>
      <c r="F25" s="9">
        <v>0</v>
      </c>
    </row>
    <row r="26" spans="1:6">
      <c r="A26" s="4">
        <v>14</v>
      </c>
      <c r="B26" s="5" t="s">
        <v>19</v>
      </c>
      <c r="C26" s="8">
        <v>3.25</v>
      </c>
      <c r="D26" s="8">
        <v>89.35</v>
      </c>
      <c r="E26" s="8">
        <v>129.26</v>
      </c>
      <c r="F26" s="8">
        <v>140.12</v>
      </c>
    </row>
    <row r="27" spans="1:6">
      <c r="A27" s="4">
        <v>15</v>
      </c>
      <c r="B27" s="9" t="s">
        <v>20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4">
        <v>16</v>
      </c>
      <c r="B28" s="5" t="s">
        <v>21</v>
      </c>
      <c r="C28" s="6">
        <f>C14</f>
        <v>93.41</v>
      </c>
      <c r="D28" s="6">
        <f>D14</f>
        <v>808.18999999999994</v>
      </c>
      <c r="E28" s="6">
        <f>E14</f>
        <v>882.4</v>
      </c>
      <c r="F28" s="6">
        <f>F14</f>
        <v>851.37</v>
      </c>
    </row>
    <row r="29" spans="1:6">
      <c r="A29" s="4">
        <v>17</v>
      </c>
      <c r="B29" s="5" t="s">
        <v>22</v>
      </c>
      <c r="C29" s="11">
        <v>385.9</v>
      </c>
      <c r="D29" s="11">
        <v>508.94</v>
      </c>
      <c r="E29" s="11">
        <v>786.45</v>
      </c>
      <c r="F29" s="11">
        <v>694.5</v>
      </c>
    </row>
    <row r="30" spans="1:6">
      <c r="A30" s="4">
        <v>18</v>
      </c>
      <c r="B30" s="5" t="s">
        <v>23</v>
      </c>
      <c r="C30" s="11">
        <v>21.93</v>
      </c>
      <c r="D30" s="11">
        <v>21.93</v>
      </c>
      <c r="E30" s="11">
        <v>21.93</v>
      </c>
      <c r="F30" s="11">
        <v>21.93</v>
      </c>
    </row>
  </sheetData>
  <mergeCells count="5">
    <mergeCell ref="A4:C4"/>
    <mergeCell ref="A5:C5"/>
    <mergeCell ref="A6:C6"/>
    <mergeCell ref="A7:C7"/>
    <mergeCell ref="A12:E12"/>
  </mergeCells>
  <pageMargins left="0" right="0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Шабалина д.2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2015-04-24T19:43:13Z</dcterms:modified>
</cp:coreProperties>
</file>