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1640" activeTab="14"/>
  </bookViews>
  <sheets>
    <sheet name="Стандарты" sheetId="1" r:id="rId1"/>
    <sheet name="2.1" sheetId="2" r:id="rId2"/>
    <sheet name="2.2." sheetId="3" r:id="rId3"/>
    <sheet name="2.3." sheetId="4" r:id="rId4"/>
    <sheet name="2.4." sheetId="5" r:id="rId5"/>
    <sheet name="2.5." sheetId="6" r:id="rId6"/>
    <sheet name="2.6." sheetId="7" r:id="rId7"/>
    <sheet name="2.7." sheetId="8" r:id="rId8"/>
    <sheet name="2.8." sheetId="9" r:id="rId9"/>
    <sheet name="2.9." sheetId="10" r:id="rId10"/>
    <sheet name="2.10." sheetId="11" r:id="rId11"/>
    <sheet name="2.11." sheetId="12" r:id="rId12"/>
    <sheet name="2.12." sheetId="13" r:id="rId13"/>
    <sheet name="2.13." sheetId="14" r:id="rId14"/>
    <sheet name="2.14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ctivity">#REF!</definedName>
    <definedName name="activity_zag">#REF!</definedName>
    <definedName name="EFF_ADD">#REF!</definedName>
    <definedName name="fil" localSheetId="0">#REF!</definedName>
    <definedName name="fil">#REF!</definedName>
    <definedName name="fil_flag">#REF!</definedName>
    <definedName name="god" localSheetId="0">#REF!</definedName>
    <definedName name="god">#REF!</definedName>
    <definedName name="inn" localSheetId="0">#REF!</definedName>
    <definedName name="inn">#REF!</definedName>
    <definedName name="inn_zag">#REF!</definedName>
    <definedName name="kind_of_activity" localSheetId="0">'[7]TEHSHEET'!$B$19:$B$21</definedName>
    <definedName name="kind_of_activity">'[4]TEHSHEET'!$B$19:$B$23</definedName>
    <definedName name="kpp" localSheetId="0">#REF!</definedName>
    <definedName name="kpp">#REF!</definedName>
    <definedName name="kpp_zag">#REF!</definedName>
    <definedName name="logical" localSheetId="0">'[5]TEHSHEET'!$B$3:$B$4</definedName>
    <definedName name="logical">'[4]TEHSHEET'!$B$3:$B$4</definedName>
    <definedName name="mo" localSheetId="0">#REF!</definedName>
    <definedName name="mo">#REF!</definedName>
    <definedName name="mo_zag">#REF!</definedName>
    <definedName name="mr">#REF!</definedName>
    <definedName name="MR_ADD">#REF!</definedName>
    <definedName name="MR_LIST" localSheetId="0">'[5]REESTR'!$D$2:$D$60</definedName>
    <definedName name="MR_LIST">'[4]REESTR'!$D$2:$D$60</definedName>
    <definedName name="mr_zag">#REF!</definedName>
    <definedName name="oktmo" localSheetId="0">#REF!</definedName>
    <definedName name="oktmo">#REF!</definedName>
    <definedName name="org" localSheetId="0">#REF!</definedName>
    <definedName name="org">#REF!</definedName>
    <definedName name="org_zag">#REF!</definedName>
    <definedName name="p1_rst_1">'[1]Лист2'!$A$1</definedName>
    <definedName name="Par103" localSheetId="0">'Стандарты'!$A$6</definedName>
    <definedName name="Par135" localSheetId="0">'Стандарты'!#REF!</definedName>
    <definedName name="Par141" localSheetId="0">'Стандарты'!#REF!</definedName>
    <definedName name="Par149" localSheetId="0">'Стандарты'!#REF!</definedName>
    <definedName name="Par150" localSheetId="0">'Стандарты'!#REF!</definedName>
    <definedName name="Par156" localSheetId="0">'Стандарты'!#REF!</definedName>
    <definedName name="Par157" localSheetId="0">'Стандарты'!#REF!</definedName>
    <definedName name="Par162" localSheetId="0">'Стандарты'!#REF!</definedName>
    <definedName name="Par163" localSheetId="0">'Стандарты'!#REF!</definedName>
    <definedName name="Par75" localSheetId="0">'Стандарты'!#REF!</definedName>
    <definedName name="Par91" localSheetId="0">'Стандарты'!#REF!</definedName>
    <definedName name="prd2">#REF!</definedName>
    <definedName name="prd2_range" localSheetId="0">'[6]TEHSHEET'!$F$3:$F$6</definedName>
    <definedName name="prd2_range">'[2]TEHSHEET'!$F$3:$F$6</definedName>
    <definedName name="region_name" localSheetId="0">#REF!</definedName>
    <definedName name="region_name">#REF!</definedName>
    <definedName name="SCOPE_16_PRT" localSheetId="11">P1_SCOPE_16_PRT,P2_SCOPE_16_PRT</definedName>
    <definedName name="SCOPE_16_PRT" localSheetId="5">P1_SCOPE_16_PRT,P2_SCOPE_16_PRT</definedName>
    <definedName name="SCOPE_16_PRT" localSheetId="6">P1_SCOPE_16_PRT,P2_SCOPE_16_PRT</definedName>
    <definedName name="SCOPE_16_PRT" localSheetId="0">P1_SCOPE_16_PRT,P2_SCOPE_16_PRT</definedName>
    <definedName name="SCOPE_16_PRT">P1_SCOPE_16_PRT,P2_SCOPE_16_PRT</definedName>
    <definedName name="SCOPE_PER_PRT" localSheetId="11">P5_SCOPE_PER_PRT,P6_SCOPE_PER_PRT,P7_SCOPE_PER_PRT,P8_SCOPE_PER_PRT</definedName>
    <definedName name="SCOPE_PER_PRT" localSheetId="5">P5_SCOPE_PER_PRT,P6_SCOPE_PER_PRT,P7_SCOPE_PER_PRT,P8_SCOPE_PER_PRT</definedName>
    <definedName name="SCOPE_PER_PRT" localSheetId="6">P5_SCOPE_PER_PRT,P6_SCOPE_PER_PRT,P7_SCOPE_PER_PRT,P8_SCOPE_PER_PRT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11">P1_SCOPE_SV_PRT,P2_SCOPE_SV_PRT,P3_SCOPE_SV_PRT</definedName>
    <definedName name="SCOPE_SV_PRT" localSheetId="5">P1_SCOPE_SV_PRT,P2_SCOPE_SV_PRT,P3_SCOPE_SV_PRT</definedName>
    <definedName name="SCOPE_SV_PRT" localSheetId="6">P1_SCOPE_SV_PRT,P2_SCOPE_SV_PRT,P3_SCOPE_SV_PRT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11">P1_T2_DiapProt,P2_T2_DiapProt</definedName>
    <definedName name="T2_DiapProt" localSheetId="5">P1_T2_DiapProt,P2_T2_DiapProt</definedName>
    <definedName name="T2_DiapProt" localSheetId="6">P1_T2_DiapProt,P2_T2_DiapProt</definedName>
    <definedName name="T2_DiapProt" localSheetId="0">P1_T2_DiapProt,P2_T2_DiapProt</definedName>
    <definedName name="T2_DiapProt">P1_T2_DiapProt,P2_T2_DiapProt</definedName>
    <definedName name="T6_Protect" localSheetId="11">P1_T6_Protect,P2_T6_Protect</definedName>
    <definedName name="T6_Protect" localSheetId="5">P1_T6_Protect,P2_T6_Protect</definedName>
    <definedName name="T6_Protect" localSheetId="6">P1_T6_Protect,P2_T6_Protect</definedName>
    <definedName name="T6_Protect" localSheetId="0">P1_T6_Protect,P2_T6_Protect</definedName>
    <definedName name="T6_Protect">P1_T6_Protect,P2_T6_Protect</definedName>
    <definedName name="TABLE" localSheetId="10">'2.10.'!$A$6:$B$11</definedName>
    <definedName name="TABLE" localSheetId="14">'2.14'!$A$4:$B$10</definedName>
    <definedName name="TABLE" localSheetId="9">'2.9.'!#REF!</definedName>
    <definedName name="TABLE_2" localSheetId="9">'2.9.'!#REF!</definedName>
    <definedName name="tar_price2" localSheetId="0">'[5]TEHSHEET'!$B$34:$B$40</definedName>
    <definedName name="tar_price2">'[3]TEHSHEET'!$B$34:$B$40</definedName>
    <definedName name="topl" localSheetId="0">'[8]tech'!$F$25:$F$51</definedName>
    <definedName name="topl">'[3]tech'!$F$25:$F$51</definedName>
    <definedName name="version" localSheetId="0">'[5]Инструкция'!$P$2</definedName>
    <definedName name="version">#REF!</definedName>
    <definedName name="year_range" localSheetId="0">'[5]TEHSHEET'!$D$3:$D$16</definedName>
    <definedName name="year_range">'[4]TEHSHEET'!$D$3:$D$16</definedName>
    <definedName name="Z_1F5EFDEF_B388_4FA7_9FFB_6914E56596DF_.wvu.Cols" localSheetId="0" hidden="1">'Стандарты'!$O:$IV</definedName>
    <definedName name="Z_1F5EFDEF_B388_4FA7_9FFB_6914E56596DF_.wvu.Rows" localSheetId="0" hidden="1">'Стандарты'!#REF!</definedName>
    <definedName name="Z_3C4F1DF6_32FF_47F3_9144_DAD5E352DE32_.wvu.Cols" localSheetId="0" hidden="1">'Стандарты'!$O:$IV</definedName>
    <definedName name="Z_3C4F1DF6_32FF_47F3_9144_DAD5E352DE32_.wvu.Rows" localSheetId="0" hidden="1">'Стандарты'!#REF!</definedName>
    <definedName name="ддл" localSheetId="5">P5_SCOPE_PER_PRT,P6_SCOPE_PER_PRT,P7_SCOPE_PER_PRT,P8_SCOPE_PER_PRT</definedName>
    <definedName name="ддл" localSheetId="6">P5_SCOPE_PER_PRT,P6_SCOPE_PER_PRT,P7_SCOPE_PER_PRT,P8_SCOPE_PER_PRT</definedName>
    <definedName name="ддл" localSheetId="0">P5_SCOPE_PER_PRT,P6_SCOPE_PER_PRT,P7_SCOPE_PER_PRT,P8_SCOPE_PER_PRT</definedName>
    <definedName name="ддл">P5_SCOPE_PER_PRT,P6_SCOPE_PER_PRT,P7_SCOPE_PER_PRT,P8_SCOPE_PER_PRT</definedName>
    <definedName name="_xlnm.Print_Area" localSheetId="1">'2.1'!$A$1:$B$16</definedName>
    <definedName name="_xlnm.Print_Area" localSheetId="10">'2.10.'!$A$1:$B$11</definedName>
    <definedName name="_xlnm.Print_Area" localSheetId="14">'2.14'!$A$1:$B$11</definedName>
    <definedName name="_xlnm.Print_Area" localSheetId="2">'2.2.'!$A$1:$F$22</definedName>
    <definedName name="_xlnm.Print_Area" localSheetId="7">'2.7.'!$A$1:$B$34</definedName>
    <definedName name="_xlnm.Print_Area" localSheetId="9">'2.9.'!$A$1:$CS$37</definedName>
    <definedName name="_xlnm.Print_Area" localSheetId="0">'Стандарты'!$A$1:$M$6</definedName>
    <definedName name="оот" localSheetId="5">P1_T6_Protect,P2_T6_Protect</definedName>
    <definedName name="оот" localSheetId="6">P1_T6_Protect,P2_T6_Protect</definedName>
    <definedName name="оот" localSheetId="0">P1_T6_Protect,P2_T6_Protect</definedName>
    <definedName name="оот">P1_T6_Protect,P2_T6_Protect</definedName>
    <definedName name="ппр" localSheetId="0">P1_SCOPE_SV_PRT,P2_SCOPE_SV_PRT,P3_SCOPE_SV_PRT</definedName>
    <definedName name="ппр">P1_SCOPE_SV_PRT,P2_SCOPE_SV_PRT,P3_SCOPE_SV_PRT</definedName>
    <definedName name="тстс" localSheetId="5">P1_T2_DiapProt,P2_T2_DiapProt</definedName>
    <definedName name="тстс" localSheetId="6">P1_T2_DiapProt,P2_T2_DiapProt</definedName>
    <definedName name="тстс" localSheetId="0">P1_T2_DiapProt,P2_T2_DiapProt</definedName>
    <definedName name="тстс">P1_T2_DiapProt,P2_T2_DiapProt</definedName>
    <definedName name="ттт" localSheetId="5">P1_T6_Protect,P2_T6_Protect</definedName>
    <definedName name="ттт" localSheetId="6">P1_T6_Protect,P2_T6_Protect</definedName>
    <definedName name="ттт" localSheetId="0">P1_T6_Protect,P2_T6_Protect</definedName>
    <definedName name="ттт">P1_T6_Protect,P2_T6_Protect</definedName>
  </definedNames>
  <calcPr fullCalcOnLoad="1"/>
</workbook>
</file>

<file path=xl/comments15.xml><?xml version="1.0" encoding="utf-8"?>
<comments xmlns="http://schemas.openxmlformats.org/spreadsheetml/2006/main">
  <authors>
    <author>PreInstall-User</author>
  </authors>
  <commentList>
    <comment ref="B10" authorId="0">
      <text>
        <r>
          <rPr>
            <b/>
            <sz val="8"/>
            <rFont val="Tahoma"/>
            <family val="2"/>
          </rPr>
          <t>PreInstall-User:</t>
        </r>
        <r>
          <rPr>
            <sz val="8"/>
            <rFont val="Tahoma"/>
            <family val="2"/>
          </rPr>
          <t xml:space="preserve">
убыток, факт 2015г.</t>
        </r>
      </text>
    </comment>
    <comment ref="B11" authorId="0">
      <text>
        <r>
          <rPr>
            <b/>
            <sz val="8"/>
            <rFont val="Tahoma"/>
            <family val="2"/>
          </rPr>
          <t>PreInstall-User:</t>
        </r>
        <r>
          <rPr>
            <sz val="8"/>
            <rFont val="Tahoma"/>
            <family val="2"/>
          </rPr>
          <t xml:space="preserve">
разница от фактически понесёных затрат в 2015г.вычитаем плановые цифры на 2015г.КТР</t>
        </r>
      </text>
    </comment>
  </commentList>
</comments>
</file>

<file path=xl/sharedStrings.xml><?xml version="1.0" encoding="utf-8"?>
<sst xmlns="http://schemas.openxmlformats.org/spreadsheetml/2006/main" count="242" uniqueCount="189">
  <si>
    <t>Форма 2.8.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</t>
  </si>
  <si>
    <t>Форма 2.10.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</si>
  <si>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</si>
  <si>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</si>
  <si>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</si>
  <si>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</si>
  <si>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</si>
  <si>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</si>
  <si>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 xml:space="preserve">Форма 2.12. Информация о порядке выполнения технологических, технических
и других мероприятий, связанных с подключением к централизованной системе холодного водоснабжения
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</si>
  <si>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</si>
  <si>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</si>
  <si>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</si>
  <si>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Контакты службы, ответственной за прием и обработку заявок на подключение к системе к централизованной системе холодного водоснабжения</t>
  </si>
  <si>
    <t xml:space="preserve">Форма2.9 . Информация об инвестиционных программах и отчетах об их реализации </t>
  </si>
  <si>
    <t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</si>
  <si>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</si>
  <si>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</si>
  <si>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</si>
  <si>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</si>
  <si>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нет</t>
  </si>
  <si>
    <t>Адрес</t>
  </si>
  <si>
    <t>Телефон</t>
  </si>
  <si>
    <t>E-mail</t>
  </si>
  <si>
    <t>Сайт</t>
  </si>
  <si>
    <t xml:space="preserve"> 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</si>
  <si>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</si>
  <si>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</si>
  <si>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</si>
  <si>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</si>
  <si>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</si>
  <si>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</si>
  <si>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</si>
  <si>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</si>
  <si>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</si>
  <si>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</si>
  <si>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</si>
  <si>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</si>
  <si>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</si>
  <si>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</si>
  <si>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</si>
  <si>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</si>
  <si>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</si>
  <si>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</si>
  <si>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</si>
  <si>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</si>
  <si>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</si>
  <si>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 xml:space="preserve">В соответствии с п. 5 Правил заполнения форм, </t>
    </r>
    <r>
      <rPr>
        <b/>
        <u val="single"/>
        <sz val="13"/>
        <rFont val="Times New Roman"/>
        <family val="1"/>
      </rPr>
      <t>раскрытие информации не требуется</t>
    </r>
    <r>
      <rPr>
        <b/>
        <sz val="13"/>
        <rFont val="Times New Roman"/>
        <family val="1"/>
      </rPr>
      <t xml:space="preserve">, т.к. выручка от регулируемой деятельности не превышает 80% совокупной выручки </t>
    </r>
  </si>
  <si>
    <t>не позднее 30 календарных дней со дня направления годового бухгалтерского баланса в налоговые органы</t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</si>
  <si>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</si>
  <si>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</si>
  <si>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не позднее 30 календарных дней со дня принятия решения об установлении тарифа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</si>
  <si>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</si>
  <si>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</si>
  <si>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</si>
  <si>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</si>
  <si>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</si>
  <si>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</si>
  <si>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</si>
  <si>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</si>
  <si>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</si>
  <si>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</si>
  <si>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</si>
  <si>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</si>
  <si>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</si>
  <si>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</si>
  <si>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</si>
  <si>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</si>
  <si>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</si>
  <si>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</si>
  <si>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</si>
  <si>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</si>
  <si>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</si>
  <si>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</si>
  <si>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</si>
  <si>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</si>
  <si>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</si>
  <si>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</si>
  <si>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</si>
  <si>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</si>
  <si>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ежеквартально, в течение 30 календарных дней по истечении квартала</t>
  </si>
  <si>
    <t>Постановление Правительства Российской Федерации от 29.07.2013 № 644 "Правила холодного водоснабжения и водоотведения"
опубликовано на Официальном интернет-портале правовой информации http://www.pravo.gov.ru - 06.08.2013</t>
  </si>
  <si>
    <t xml:space="preserve"> К заявке прилагаются следующие документы:
1) копии правоустанавливающих документов на земельный участок;
2) ситуационный план расположения объекта капитального строительства с привязкой к территории населенного пункта;
3) 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 (не прилагается, если заказчик - физическое лицо, осуществляющее создание (реконструкцию) объекта индивидуального жилищного строительства);
3(1)) документы, подтверждающие полномочия лица действовать от имени заказчика (в случае если заявка подается в адрес исполнителя представителем заказчика);
4) иные документы, которые предусмотрены Правилами подключения объекта капитального строительства к сетям инженерно-технического обеспечения, утвержденными Постановлением Правительства Российской Федерации от 13 февраля 2006 г. N 83 (в зависимости от вида сетей инженерно-технического обеспечения, к которым будет осуществляться подключение).
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</si>
  <si>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</si>
  <si>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</si>
  <si>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</si>
  <si>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в течение 10 календарных дней со дня подачи ею заявления об установлении тарифов</t>
  </si>
  <si>
    <t>Протяженность водопроводных сетей (в 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</si>
  <si>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</si>
  <si>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</si>
  <si>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Оказание услуг в сфере водоснабжения</t>
  </si>
  <si>
    <t>Источник официального опубликования решения об установлении тарифа на питьевую воду (питьевое водоснабжение)</t>
  </si>
  <si>
    <t>Форма 2.2. Информация о тарифе на питьевую воду (питьевое водоснабжение)</t>
  </si>
  <si>
    <t>Форма 2.1. Общая информация о регулируемой организации</t>
  </si>
  <si>
    <t>Форма 2.3. Информация о тарифе на техническую воду</t>
  </si>
  <si>
    <t>Форма 2.4. Информация о тарифе на транспортировку воды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</si>
  <si>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</si>
  <si>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</si>
  <si>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</si>
  <si>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</si>
  <si>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</si>
  <si>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Наименование органа регулирования тарифов,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</si>
  <si>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</si>
  <si>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</si>
  <si>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</si>
  <si>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</si>
  <si>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Форма 2.5. Информация о тарифе на подвоз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</si>
  <si>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</si>
  <si>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</si>
  <si>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</si>
  <si>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</si>
  <si>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</si>
  <si>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Форма 2.6. Информация о тарифах на подключение к централизованной системе холодного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</si>
  <si>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</si>
  <si>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</si>
  <si>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</si>
  <si>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</si>
  <si>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</si>
  <si>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</si>
  <si>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</si>
  <si>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</si>
  <si>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</si>
  <si>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</si>
  <si>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</si>
  <si>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</si>
  <si>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</si>
  <si>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</si>
  <si>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</si>
  <si>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</si>
  <si>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</si>
  <si>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</si>
  <si>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</si>
  <si>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</si>
  <si>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</si>
  <si>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 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</si>
  <si>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</si>
  <si>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</si>
  <si>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</si>
  <si>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</si>
  <si>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</si>
  <si>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</si>
  <si>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</si>
  <si>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</si>
  <si>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</si>
  <si>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</si>
  <si>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t>Форма 2.14. Информация о предложении регулируемой организации об установлении тарифов в сфере холодгого водоснабжения на очередной период регулирования</t>
  </si>
  <si>
    <t xml:space="preserve">Предлагаемый метод регулирования </t>
  </si>
  <si>
    <t xml:space="preserve">Период действия тарифов </t>
  </si>
  <si>
    <r>
      <t>Расчетная величина тарифов без НДС, руб./м</t>
    </r>
    <r>
      <rPr>
        <sz val="12"/>
        <rFont val="Arial"/>
        <family val="2"/>
      </rPr>
      <t>³</t>
    </r>
  </si>
  <si>
    <r>
      <t>Годовой объем отпущенной потребителям воды, тыс. м</t>
    </r>
    <r>
      <rPr>
        <sz val="12"/>
        <rFont val="Arial"/>
        <family val="2"/>
      </rPr>
      <t>³</t>
    </r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</si>
  <si>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</si>
  <si>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</si>
  <si>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</si>
  <si>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п. 2.7.-2.9.</t>
  </si>
  <si>
    <t>п. 2.1.-2.6., 2.11.-2.12</t>
  </si>
  <si>
    <t>п. 2.10.</t>
  </si>
  <si>
    <t>п. 2.13.-2.14.</t>
  </si>
  <si>
    <t>www.zakupki.gov.ru</t>
  </si>
  <si>
    <t>с 01.01 по 30.06</t>
  </si>
  <si>
    <t>с 01.07 по 31.12</t>
  </si>
  <si>
    <t>Директор  Чинько Алексей Иванович</t>
  </si>
  <si>
    <t>184410 Мурманская обл., Печенгский район,  п. Печенга, ул. Печенгское шоссе, д. 3</t>
  </si>
  <si>
    <t>тел. (921) 1680020,  факс. (815-54)76347</t>
  </si>
  <si>
    <t xml:space="preserve"> e-mail:mkp51@mail.ru</t>
  </si>
  <si>
    <t>с 09-00 до 17-30, обед с 13-00 до 13-30</t>
  </si>
  <si>
    <t>Наименование органа регулирования, принявшего решение об утверждении тарифа на тепловую энергию (в горячей воде)</t>
  </si>
  <si>
    <t>Комитет по тарифному регулированию Мурманской области</t>
  </si>
  <si>
    <t>ДЛЯ НАСЕЛЕНИЯ</t>
  </si>
  <si>
    <t>Срок действия тарифа</t>
  </si>
  <si>
    <t>год</t>
  </si>
  <si>
    <t xml:space="preserve">ДЛЯ  ПОТРЕБИТЕЛЕЙ КРОМЕ НАСЕЛЕНИЯ </t>
  </si>
  <si>
    <r>
      <t xml:space="preserve">Тарифы </t>
    </r>
    <r>
      <rPr>
        <b/>
        <sz val="11"/>
        <rFont val="Times New Roman"/>
        <family val="1"/>
      </rPr>
      <t>на питьевую воду, руб./м³</t>
    </r>
  </si>
  <si>
    <t>МКП "Жилищно-коммунальное хозяйство"МО г.п. Печенга  не обращалось с заявлением на установление тарифа</t>
  </si>
  <si>
    <t>ОГРН 1115109000016, 02.02.2011, Инспекция Федеральной налоговой службы по Печенгскому району Мурманской области</t>
  </si>
  <si>
    <t>МКП "Жилищно-коммунальное хозяйство" МО г.п. Печенга  не обращалось с заявлением на установление тарифа</t>
  </si>
  <si>
    <t xml:space="preserve">официальный сайт городского поселения Печенга : (http://www.pechenga51.ru/admin/org/mkp/). </t>
  </si>
  <si>
    <t xml:space="preserve">Вся информация размещена на официальном сайте городского поселения Печенга : (http://www.pechenga51.ru/admin/org/mkp/). </t>
  </si>
  <si>
    <t>184402, п. Лиинахамари, ул. Шабалина д. 2 кв. 46</t>
  </si>
  <si>
    <t xml:space="preserve">Федеральный закон  5 апреля 2013 года N 44-ФЗ"О контрактной системе в сфере закупок товаров, работ, услуг для обеспечения государственных и муниципальных нужд" </t>
  </si>
  <si>
    <t>метод индексации тарифов</t>
  </si>
  <si>
    <t>Муниципальное казенное предприятие "Жилищное хозяйство"муниципального  образования городского поселения Печенга Печенгского района Мурманской области</t>
  </si>
  <si>
    <r>
      <t>Льготные тарифы на питьевую воду, руб./м</t>
    </r>
    <r>
      <rPr>
        <sz val="11"/>
        <rFont val="Calibri"/>
        <family val="2"/>
      </rPr>
      <t>³</t>
    </r>
  </si>
  <si>
    <t>http://tarif.gov-murman.ru/documents/uprav/kommunal/</t>
  </si>
  <si>
    <t xml:space="preserve">Реквизиты (дата, номер) решения об утверждении тарифа </t>
  </si>
  <si>
    <t xml:space="preserve"> 01.01.2019-31.03.2019</t>
  </si>
  <si>
    <t>2019г.-84,501</t>
  </si>
  <si>
    <t>2019 г</t>
  </si>
  <si>
    <t>Постановление от 18.12.2017 № 56/23 в ред. Постановления от 14.12.2018 № 47/17</t>
  </si>
  <si>
    <t>2019г.-5709,738</t>
  </si>
  <si>
    <t xml:space="preserve">    2019 г.- 67,57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</si>
</sst>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_-* #,##0.0_р_._-;\-* #,##0.0_р_._-;_-* &quot;-&quot;??_р_._-;_-@_-"/>
    <numFmt numFmtId="179" formatCode="#,##0.000"/>
    <numFmt numFmtId="180" formatCode="#,##0.00&quot;р.&quot;"/>
    <numFmt numFmtId="181" formatCode="0.0%"/>
    <numFmt numFmtId="182" formatCode="_-* #,##0_-;\-* #,##0_-;_-* &quot;-&quot;_-;_-@_-"/>
    <numFmt numFmtId="183" formatCode="_-* #,##0.00_-;\-* #,##0.00_-;_-* &quot;-&quot;??_-;_-@_-"/>
    <numFmt numFmtId="184" formatCode="&quot;$&quot;#,##0_);[Red]\(&quot;$&quot;#,##0\)"/>
    <numFmt numFmtId="185" formatCode="General_)"/>
    <numFmt numFmtId="186" formatCode="_-&quot;Ј&quot;* #,##0.00_-;\-&quot;Ј&quot;* #,##0.00_-;_-&quot;Ј&quot;* &quot;-&quot;??_-;_-@_-"/>
    <numFmt numFmtId="187" formatCode="_-* #,##0.00[$€-1]_-;\-* #,##0.00[$€-1]_-;_-* &quot;-&quot;??[$€-1]_-"/>
    <numFmt numFmtId="188" formatCode="#\."/>
    <numFmt numFmtId="189" formatCode="#.##0\.00"/>
    <numFmt numFmtId="190" formatCode="#\.00"/>
    <numFmt numFmtId="191" formatCode="\$#\.00"/>
    <numFmt numFmtId="192" formatCode="%#\.00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[$-FC19]d\ mmmm\ yyyy\ &quot;г.&quot;"/>
    <numFmt numFmtId="202" formatCode="0.0000"/>
    <numFmt numFmtId="203" formatCode="0.000"/>
    <numFmt numFmtId="204" formatCode="#,##0.0000"/>
    <numFmt numFmtId="205" formatCode="#,##0.0"/>
    <numFmt numFmtId="206" formatCode="#,##0.00000"/>
    <numFmt numFmtId="207" formatCode="0.00000"/>
    <numFmt numFmtId="208" formatCode="0.000%"/>
    <numFmt numFmtId="209" formatCode="0.00000000"/>
    <numFmt numFmtId="210" formatCode="0.0000000"/>
  </numFmts>
  <fonts count="7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name val="Times New Roman"/>
      <family val="1"/>
    </font>
    <font>
      <sz val="12"/>
      <name val="Arial Cyr"/>
      <family val="0"/>
    </font>
    <font>
      <sz val="11"/>
      <name val="Calibri"/>
      <family val="2"/>
    </font>
    <font>
      <sz val="10"/>
      <color indexed="9"/>
      <name val="Times New Roman"/>
      <family val="1"/>
    </font>
    <font>
      <sz val="13"/>
      <color indexed="9"/>
      <name val="Times New Roman"/>
      <family val="1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3"/>
      <color theme="0"/>
      <name val="Times New Roman"/>
      <family val="1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4" fillId="0" borderId="1">
      <alignment/>
      <protection locked="0"/>
    </xf>
    <xf numFmtId="189" fontId="4" fillId="0" borderId="0">
      <alignment/>
      <protection locked="0"/>
    </xf>
    <xf numFmtId="190" fontId="4" fillId="0" borderId="0">
      <alignment/>
      <protection locked="0"/>
    </xf>
    <xf numFmtId="189" fontId="4" fillId="0" borderId="0">
      <alignment/>
      <protection locked="0"/>
    </xf>
    <xf numFmtId="190" fontId="4" fillId="0" borderId="0">
      <alignment/>
      <protection locked="0"/>
    </xf>
    <xf numFmtId="191" fontId="4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4" fillId="0" borderId="1">
      <alignment/>
      <protection locked="0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182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6" fontId="14" fillId="0" borderId="0" applyFill="0" applyBorder="0" applyAlignment="0" applyProtection="0"/>
    <xf numFmtId="176" fontId="15" fillId="0" borderId="0" applyFill="0" applyBorder="0" applyAlignment="0" applyProtection="0"/>
    <xf numFmtId="176" fontId="16" fillId="0" borderId="0" applyFill="0" applyBorder="0" applyAlignment="0" applyProtection="0"/>
    <xf numFmtId="176" fontId="17" fillId="0" borderId="0" applyFill="0" applyBorder="0" applyAlignment="0" applyProtection="0"/>
    <xf numFmtId="176" fontId="18" fillId="0" borderId="0" applyFill="0" applyBorder="0" applyAlignment="0" applyProtection="0"/>
    <xf numFmtId="176" fontId="19" fillId="0" borderId="0" applyFill="0" applyBorder="0" applyAlignment="0" applyProtection="0"/>
    <xf numFmtId="176" fontId="20" fillId="0" borderId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1" fillId="23" borderId="8" applyNumberFormat="0" applyFont="0" applyAlignment="0" applyProtection="0"/>
    <xf numFmtId="0" fontId="32" fillId="20" borderId="9" applyNumberFormat="0" applyAlignment="0" applyProtection="0"/>
    <xf numFmtId="0" fontId="30" fillId="0" borderId="0" applyNumberFormat="0">
      <alignment horizontal="left"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85" fontId="0" fillId="0" borderId="11">
      <alignment/>
      <protection locked="0"/>
    </xf>
    <xf numFmtId="0" fontId="25" fillId="7" borderId="2" applyNumberFormat="0" applyAlignment="0" applyProtection="0"/>
    <xf numFmtId="0" fontId="32" fillId="20" borderId="9" applyNumberFormat="0" applyAlignment="0" applyProtection="0"/>
    <xf numFmtId="0" fontId="9" fillId="20" borderId="2" applyNumberFormat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85" fontId="41" fillId="6" borderId="11">
      <alignment/>
      <protection/>
    </xf>
    <xf numFmtId="4" fontId="31" fillId="22" borderId="13" applyBorder="0">
      <alignment horizontal="right"/>
      <protection/>
    </xf>
    <xf numFmtId="0" fontId="34" fillId="0" borderId="10" applyNumberFormat="0" applyFill="0" applyAlignment="0" applyProtection="0"/>
    <xf numFmtId="0" fontId="28" fillId="0" borderId="1" applyNumberFormat="0" applyFill="0" applyAlignment="0" applyProtection="0"/>
    <xf numFmtId="0" fontId="10" fillId="21" borderId="3" applyNumberFormat="0" applyAlignment="0" applyProtection="0"/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79" fontId="43" fillId="4" borderId="13">
      <alignment wrapText="1"/>
      <protection/>
    </xf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8" fillId="3" borderId="0" applyNumberFormat="0" applyBorder="0" applyAlignment="0" applyProtection="0"/>
    <xf numFmtId="176" fontId="46" fillId="22" borderId="14" applyNumberFormat="0" applyBorder="0" applyAlignment="0">
      <protection locked="0"/>
    </xf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3" fillId="0" borderId="0">
      <alignment/>
      <protection/>
    </xf>
    <xf numFmtId="176" fontId="28" fillId="0" borderId="0" applyFill="0" applyBorder="0" applyAlignment="0" applyProtection="0"/>
    <xf numFmtId="0" fontId="35" fillId="0" borderId="0" applyNumberFormat="0" applyFill="0" applyBorder="0" applyAlignment="0" applyProtection="0"/>
    <xf numFmtId="49" fontId="28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2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31" fillId="4" borderId="0" applyBorder="0">
      <alignment horizontal="right"/>
      <protection/>
    </xf>
    <xf numFmtId="4" fontId="31" fillId="7" borderId="15" applyBorder="0">
      <alignment horizontal="right"/>
      <protection/>
    </xf>
    <xf numFmtId="4" fontId="31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2" fontId="4" fillId="0" borderId="0">
      <alignment/>
      <protection locked="0"/>
    </xf>
  </cellStyleXfs>
  <cellXfs count="176"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31" fillId="0" borderId="0" xfId="153" applyFont="1" applyFill="1" applyBorder="1" applyAlignment="1" applyProtection="1">
      <alignment horizontal="center" vertical="center" wrapText="1"/>
      <protection/>
    </xf>
    <xf numFmtId="14" fontId="31" fillId="0" borderId="0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1" fontId="31" fillId="0" borderId="0" xfId="154" applyNumberFormat="1" applyFont="1" applyFill="1" applyBorder="1" applyAlignment="1" applyProtection="1">
      <alignment horizontal="center" vertical="center" wrapText="1"/>
      <protection/>
    </xf>
    <xf numFmtId="0" fontId="40" fillId="0" borderId="0" xfId="156" applyNumberFormat="1" applyFont="1" applyFill="1" applyBorder="1" applyAlignment="1" applyProtection="1">
      <alignment vertical="center" wrapText="1"/>
      <protection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7" xfId="0" applyFont="1" applyBorder="1" applyAlignment="1">
      <alignment horizontal="justify" vertical="top" wrapText="1"/>
    </xf>
    <xf numFmtId="0" fontId="50" fillId="0" borderId="0" xfId="0" applyFont="1" applyBorder="1" applyAlignment="1">
      <alignment horizontal="left"/>
    </xf>
    <xf numFmtId="0" fontId="51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5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justify" vertical="top" wrapText="1"/>
    </xf>
    <xf numFmtId="0" fontId="55" fillId="0" borderId="0" xfId="0" applyFont="1" applyBorder="1" applyAlignment="1">
      <alignment horizontal="left"/>
    </xf>
    <xf numFmtId="0" fontId="5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0" fontId="50" fillId="0" borderId="0" xfId="0" applyFont="1" applyAlignment="1">
      <alignment/>
    </xf>
    <xf numFmtId="0" fontId="1" fillId="0" borderId="18" xfId="0" applyFont="1" applyBorder="1" applyAlignment="1">
      <alignment vertical="top" wrapText="1"/>
    </xf>
    <xf numFmtId="0" fontId="50" fillId="0" borderId="0" xfId="0" applyFont="1" applyAlignment="1">
      <alignment wrapText="1"/>
    </xf>
    <xf numFmtId="0" fontId="1" fillId="0" borderId="13" xfId="0" applyFont="1" applyBorder="1" applyAlignment="1">
      <alignment vertical="center" wrapText="1"/>
    </xf>
    <xf numFmtId="0" fontId="6" fillId="0" borderId="0" xfId="155">
      <alignment/>
      <protection/>
    </xf>
    <xf numFmtId="0" fontId="6" fillId="0" borderId="0" xfId="155" applyFill="1">
      <alignment/>
      <protection/>
    </xf>
    <xf numFmtId="0" fontId="6" fillId="0" borderId="13" xfId="155" applyBorder="1">
      <alignment/>
      <protection/>
    </xf>
    <xf numFmtId="0" fontId="6" fillId="0" borderId="13" xfId="155" applyFill="1" applyBorder="1">
      <alignment/>
      <protection/>
    </xf>
    <xf numFmtId="0" fontId="6" fillId="24" borderId="13" xfId="155" applyFill="1" applyBorder="1">
      <alignment/>
      <protection/>
    </xf>
    <xf numFmtId="0" fontId="6" fillId="0" borderId="13" xfId="155" applyFont="1" applyFill="1" applyBorder="1">
      <alignment/>
      <protection/>
    </xf>
    <xf numFmtId="0" fontId="6" fillId="25" borderId="13" xfId="155" applyFill="1" applyBorder="1">
      <alignment/>
      <protection/>
    </xf>
    <xf numFmtId="0" fontId="6" fillId="26" borderId="13" xfId="155" applyFill="1" applyBorder="1">
      <alignment/>
      <protection/>
    </xf>
    <xf numFmtId="0" fontId="6" fillId="27" borderId="13" xfId="155" applyFill="1" applyBorder="1">
      <alignment/>
      <protection/>
    </xf>
    <xf numFmtId="0" fontId="6" fillId="27" borderId="0" xfId="155" applyFill="1">
      <alignment/>
      <protection/>
    </xf>
    <xf numFmtId="0" fontId="1" fillId="0" borderId="13" xfId="0" applyFont="1" applyBorder="1" applyAlignment="1">
      <alignment horizontal="center" vertical="distributed"/>
    </xf>
    <xf numFmtId="0" fontId="1" fillId="0" borderId="13" xfId="0" applyFont="1" applyBorder="1" applyAlignment="1">
      <alignment horizontal="center" vertical="distributed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0" borderId="13" xfId="0" applyFont="1" applyBorder="1" applyAlignment="1">
      <alignment horizontal="center" vertical="top" wrapText="1"/>
    </xf>
    <xf numFmtId="203" fontId="1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wrapText="1"/>
    </xf>
    <xf numFmtId="0" fontId="50" fillId="0" borderId="13" xfId="0" applyFont="1" applyBorder="1" applyAlignment="1">
      <alignment horizontal="left" vertical="center" wrapText="1"/>
    </xf>
    <xf numFmtId="203" fontId="51" fillId="0" borderId="0" xfId="150" applyNumberFormat="1" applyFont="1" applyBorder="1" applyAlignment="1">
      <alignment horizontal="right" vertical="center" wrapText="1"/>
      <protection/>
    </xf>
    <xf numFmtId="2" fontId="51" fillId="0" borderId="0" xfId="150" applyNumberFormat="1" applyFont="1" applyBorder="1" applyAlignment="1">
      <alignment horizontal="right" vertical="center" wrapText="1"/>
      <protection/>
    </xf>
    <xf numFmtId="4" fontId="66" fillId="0" borderId="0" xfId="150" applyNumberFormat="1" applyFont="1" applyFill="1" applyBorder="1" applyAlignment="1">
      <alignment horizontal="right" vertical="center" wrapText="1"/>
      <protection/>
    </xf>
    <xf numFmtId="0" fontId="67" fillId="0" borderId="0" xfId="0" applyFont="1" applyFill="1" applyBorder="1" applyAlignment="1">
      <alignment horizontal="left"/>
    </xf>
    <xf numFmtId="2" fontId="66" fillId="0" borderId="0" xfId="150" applyNumberFormat="1" applyFont="1" applyFill="1" applyBorder="1" applyAlignment="1">
      <alignment horizontal="right" vertical="center" wrapText="1"/>
      <protection/>
    </xf>
    <xf numFmtId="4" fontId="67" fillId="0" borderId="0" xfId="0" applyNumberFormat="1" applyFont="1" applyFill="1" applyBorder="1" applyAlignment="1">
      <alignment horizontal="left"/>
    </xf>
    <xf numFmtId="0" fontId="67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0" fontId="68" fillId="0" borderId="0" xfId="0" applyFont="1" applyFill="1" applyBorder="1" applyAlignment="1">
      <alignment horizontal="left"/>
    </xf>
    <xf numFmtId="203" fontId="66" fillId="0" borderId="0" xfId="150" applyNumberFormat="1" applyFont="1" applyFill="1" applyBorder="1" applyAlignment="1">
      <alignment horizontal="right" vertical="center" wrapText="1"/>
      <protection/>
    </xf>
    <xf numFmtId="0" fontId="1" fillId="0" borderId="13" xfId="0" applyFont="1" applyBorder="1" applyAlignment="1">
      <alignment horizontal="center" vertical="top" wrapText="1"/>
    </xf>
    <xf numFmtId="0" fontId="6" fillId="0" borderId="13" xfId="155" applyBorder="1" applyAlignment="1">
      <alignment/>
      <protection/>
    </xf>
    <xf numFmtId="0" fontId="6" fillId="0" borderId="13" xfId="155" applyBorder="1" applyAlignment="1">
      <alignment horizontal="center"/>
      <protection/>
    </xf>
    <xf numFmtId="0" fontId="6" fillId="0" borderId="13" xfId="155" applyFill="1" applyBorder="1" applyAlignment="1">
      <alignment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2" fontId="49" fillId="0" borderId="13" xfId="0" applyNumberFormat="1" applyFont="1" applyBorder="1" applyAlignment="1">
      <alignment horizontal="center" vertical="top" wrapText="1"/>
    </xf>
    <xf numFmtId="2" fontId="49" fillId="0" borderId="13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1" fillId="28" borderId="13" xfId="0" applyFont="1" applyFill="1" applyBorder="1" applyAlignment="1">
      <alignment horizontal="left" vertical="center" wrapText="1"/>
    </xf>
    <xf numFmtId="0" fontId="36" fillId="28" borderId="13" xfId="122" applyFill="1" applyBorder="1" applyAlignment="1" applyProtection="1">
      <alignment horizontal="center" vertical="center" wrapText="1"/>
      <protection/>
    </xf>
    <xf numFmtId="0" fontId="61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top" wrapText="1"/>
    </xf>
    <xf numFmtId="2" fontId="61" fillId="0" borderId="13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51" fillId="0" borderId="13" xfId="0" applyFont="1" applyBorder="1" applyAlignment="1">
      <alignment vertical="top" wrapText="1"/>
    </xf>
    <xf numFmtId="0" fontId="51" fillId="28" borderId="13" xfId="0" applyFont="1" applyFill="1" applyBorder="1" applyAlignment="1">
      <alignment vertical="top" wrapText="1"/>
    </xf>
    <xf numFmtId="0" fontId="61" fillId="0" borderId="0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1" fillId="4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49" fillId="0" borderId="0" xfId="0" applyFont="1" applyAlignment="1">
      <alignment horizontal="right"/>
    </xf>
    <xf numFmtId="0" fontId="1" fillId="0" borderId="18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53" fillId="4" borderId="0" xfId="150" applyFont="1" applyFill="1" applyBorder="1" applyAlignment="1">
      <alignment horizontal="left" vertical="top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5" fillId="0" borderId="0" xfId="0" applyFont="1" applyAlignment="1">
      <alignment horizontal="right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/>
    </xf>
    <xf numFmtId="0" fontId="1" fillId="0" borderId="23" xfId="0" applyFont="1" applyBorder="1" applyAlignment="1">
      <alignment horizontal="justify" wrapText="1"/>
    </xf>
    <xf numFmtId="0" fontId="1" fillId="0" borderId="24" xfId="0" applyFont="1" applyBorder="1" applyAlignment="1">
      <alignment horizontal="justify" wrapText="1"/>
    </xf>
    <xf numFmtId="0" fontId="1" fillId="0" borderId="16" xfId="0" applyFont="1" applyBorder="1" applyAlignment="1">
      <alignment horizontal="justify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8" fillId="4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6" fillId="0" borderId="0" xfId="0" applyFont="1" applyAlignment="1">
      <alignment horizontal="right"/>
    </xf>
    <xf numFmtId="0" fontId="1" fillId="0" borderId="23" xfId="0" applyFont="1" applyFill="1" applyBorder="1" applyAlignment="1" applyProtection="1">
      <alignment horizontal="left" wrapText="1"/>
      <protection/>
    </xf>
    <xf numFmtId="0" fontId="1" fillId="0" borderId="16" xfId="0" applyFont="1" applyFill="1" applyBorder="1" applyAlignment="1" applyProtection="1">
      <alignment horizontal="left" wrapText="1"/>
      <protection/>
    </xf>
    <xf numFmtId="0" fontId="57" fillId="0" borderId="0" xfId="0" applyFont="1" applyAlignment="1">
      <alignment horizontal="right"/>
    </xf>
    <xf numFmtId="0" fontId="50" fillId="0" borderId="0" xfId="0" applyFont="1" applyAlignment="1">
      <alignment horizontal="center" vertical="center" wrapText="1"/>
    </xf>
    <xf numFmtId="0" fontId="36" fillId="0" borderId="13" xfId="122" applyBorder="1" applyAlignment="1" applyProtection="1">
      <alignment horizontal="center" vertical="center" wrapText="1"/>
      <protection/>
    </xf>
    <xf numFmtId="0" fontId="50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2" fontId="61" fillId="0" borderId="13" xfId="0" applyNumberFormat="1" applyFont="1" applyBorder="1" applyAlignment="1">
      <alignment horizontal="center" vertical="top" wrapText="1"/>
    </xf>
  </cellXfs>
  <cellStyles count="17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 2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 3 2" xfId="152"/>
    <cellStyle name="Обычный_PRIL1.ELECTR" xfId="153"/>
    <cellStyle name="Обычный_ЖКУ_проект3" xfId="154"/>
    <cellStyle name="Обычный_КГМК-Заполярный -ТЕПЛО-201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Примечание 6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DOCUME~1\User\LOCALS~1\Temp\Rar$DI49.1672\JKH.OPEN.INFO.HV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82;%20&#1091;&#1090;&#1074;&#1077;&#1088;&#1078;&#1076;&#1077;&#1085;&#1080;&#1102;\JKH.OPEN.INFO.WARM(v0.5)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93;&#1086;&#1083;&#1086;&#1076;&#1085;&#1072;&#1103;%20&#1074;&#1086;&#1076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58;&#1077;&#1087;&#1083;&#1086;&#1074;&#1099;&#1077;%20&#1089;&#1077;&#1090;&#1080;%20&#1084;&#1086;.%20&#1075;.%20&#1047;&#1072;&#1087;&#1086;&#1083;&#1103;&#1088;&#1085;&#1099;&#1081;\2014\&#1082;%20&#1091;&#1090;&#1074;&#1077;&#1088;&#1078;&#1076;&#1077;&#1085;&#1080;&#1102;\JKH.OPEN.INFO.WARM(v0.5)%20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58;&#1077;&#1087;&#1083;&#1086;&#1074;&#1099;&#1077;%20&#1089;&#1077;&#1090;&#1080;%20&#1084;&#1086;.%20&#1075;.%20&#1047;&#1072;&#1087;&#1086;&#1083;&#1103;&#1088;&#1085;&#1099;&#1081;\2014\&#1093;&#1086;&#1083;&#1086;&#1076;&#1085;&#1072;&#1103;%20&#1074;&#1086;&#1076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gkh-pto@mail.ru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zakupki.gov.ru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kh-pto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arif.gov-murman.ru/documents/uprav/kommunal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view="pageBreakPreview" zoomScaleNormal="85" zoomScaleSheetLayoutView="100" zoomScalePageLayoutView="0" workbookViewId="0" topLeftCell="A1">
      <selection activeCell="C3" sqref="C3:N3"/>
    </sheetView>
  </sheetViews>
  <sheetFormatPr defaultColWidth="0" defaultRowHeight="12.75" zeroHeight="1"/>
  <cols>
    <col min="1" max="1" width="9.125" style="40" customWidth="1"/>
    <col min="2" max="2" width="42.625" style="41" customWidth="1"/>
    <col min="3" max="12" width="9.125" style="40" customWidth="1"/>
    <col min="13" max="13" width="14.00390625" style="40" customWidth="1"/>
    <col min="14" max="14" width="9.125" style="40" customWidth="1"/>
    <col min="15" max="16384" width="0" style="40" hidden="1" customWidth="1"/>
  </cols>
  <sheetData>
    <row r="1" ht="15"/>
    <row r="2" spans="1:14" ht="15">
      <c r="A2" s="42" t="s">
        <v>149</v>
      </c>
      <c r="B2" s="43"/>
      <c r="C2" s="85" t="s">
        <v>150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5">
      <c r="A3" s="44"/>
      <c r="B3" s="45" t="s">
        <v>153</v>
      </c>
      <c r="C3" s="86" t="s">
        <v>50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">
      <c r="A4" s="46"/>
      <c r="B4" s="45" t="s">
        <v>152</v>
      </c>
      <c r="C4" s="84" t="s">
        <v>47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5">
      <c r="A5" s="47"/>
      <c r="B5" s="45" t="s">
        <v>154</v>
      </c>
      <c r="C5" s="84" t="s">
        <v>79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15">
      <c r="A6" s="48"/>
      <c r="B6" s="45" t="s">
        <v>155</v>
      </c>
      <c r="C6" s="84" t="s">
        <v>151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>
      <c r="B20" s="49"/>
    </row>
    <row r="21" ht="15">
      <c r="B21" s="49"/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</sheetData>
  <sheetProtection/>
  <mergeCells count="5">
    <mergeCell ref="C5:N5"/>
    <mergeCell ref="C6:N6"/>
    <mergeCell ref="C2:N2"/>
    <mergeCell ref="C3:N3"/>
    <mergeCell ref="C4:N4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CS37"/>
  <sheetViews>
    <sheetView view="pageBreakPreview" zoomScaleSheetLayoutView="100" zoomScalePageLayoutView="0" workbookViewId="0" topLeftCell="A1">
      <selection activeCell="BV21" sqref="BV21:CS21"/>
    </sheetView>
  </sheetViews>
  <sheetFormatPr defaultColWidth="0.875" defaultRowHeight="12.75"/>
  <cols>
    <col min="1" max="96" width="0.875" style="25" customWidth="1"/>
    <col min="97" max="97" width="0.37109375" style="25" customWidth="1"/>
    <col min="98" max="16384" width="0.875" style="25" customWidth="1"/>
  </cols>
  <sheetData>
    <row r="1" s="30" customFormat="1" ht="12">
      <c r="A1" s="30" t="s">
        <v>47</v>
      </c>
    </row>
    <row r="3" spans="1:97" ht="15.7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</row>
    <row r="4" spans="2:97" s="16" customFormat="1" ht="31.5" customHeight="1">
      <c r="B4" s="107" t="s">
        <v>13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23"/>
    </row>
    <row r="5" spans="2:97" s="16" customFormat="1" ht="13.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23"/>
    </row>
    <row r="6" spans="1:97" s="16" customFormat="1" ht="18.75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</row>
    <row r="7" spans="1:97" ht="12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</row>
    <row r="8" spans="1:97" ht="15.75" customHeight="1">
      <c r="A8" s="156" t="s">
        <v>51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8"/>
      <c r="BF8" s="159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1"/>
    </row>
    <row r="9" spans="1:97" ht="15.75" customHeight="1">
      <c r="A9" s="156" t="s">
        <v>52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8"/>
      <c r="BF9" s="159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1"/>
    </row>
    <row r="10" spans="1:97" ht="15.75" customHeight="1">
      <c r="A10" s="156" t="s">
        <v>53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59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1"/>
    </row>
    <row r="11" spans="1:97" ht="47.25" customHeight="1">
      <c r="A11" s="156" t="s">
        <v>54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8"/>
      <c r="BF11" s="159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1"/>
    </row>
    <row r="12" spans="1:97" ht="31.5" customHeight="1">
      <c r="A12" s="156" t="s">
        <v>55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8"/>
      <c r="BF12" s="159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1"/>
    </row>
    <row r="13" spans="1:97" ht="31.5" customHeight="1">
      <c r="A13" s="156" t="s">
        <v>56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59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1"/>
    </row>
    <row r="15" spans="1:97" s="16" customFormat="1" ht="16.5">
      <c r="A15" s="99" t="s">
        <v>57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</row>
    <row r="16" spans="1:97" s="16" customFormat="1" ht="16.5">
      <c r="A16" s="99" t="s">
        <v>58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</row>
    <row r="17" spans="45:76" ht="15.75"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</row>
    <row r="18" spans="1:97" ht="31.5" customHeight="1">
      <c r="A18" s="137" t="s">
        <v>59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9"/>
      <c r="AR18" s="146" t="s">
        <v>60</v>
      </c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8"/>
      <c r="BV18" s="146" t="s">
        <v>61</v>
      </c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8"/>
    </row>
    <row r="19" spans="1:97" ht="15.75">
      <c r="A19" s="14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2"/>
      <c r="AR19" s="27"/>
      <c r="AV19" s="25" t="s">
        <v>62</v>
      </c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25" t="s">
        <v>63</v>
      </c>
      <c r="BU19" s="28"/>
      <c r="BV19" s="149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1"/>
    </row>
    <row r="20" spans="1:97" ht="15.75">
      <c r="A20" s="14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5"/>
      <c r="AR20" s="134" t="s">
        <v>64</v>
      </c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6"/>
      <c r="BV20" s="152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4"/>
    </row>
    <row r="21" spans="1:97" ht="15.75">
      <c r="A21" s="126" t="s">
        <v>19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8"/>
      <c r="AR21" s="130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2"/>
      <c r="BV21" s="126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8"/>
    </row>
    <row r="23" spans="1:97" s="16" customFormat="1" ht="16.5">
      <c r="A23" s="99" t="s">
        <v>65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</row>
    <row r="24" spans="1:97" s="16" customFormat="1" ht="16.5">
      <c r="A24" s="99" t="s">
        <v>66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</row>
    <row r="26" spans="1:97" ht="80.25" customHeight="1">
      <c r="A26" s="133" t="s">
        <v>67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 t="s">
        <v>68</v>
      </c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 t="s">
        <v>69</v>
      </c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 t="s">
        <v>70</v>
      </c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</row>
    <row r="27" spans="1:97" ht="15.7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</row>
    <row r="29" spans="1:97" s="16" customFormat="1" ht="16.5">
      <c r="A29" s="99" t="s">
        <v>71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</row>
    <row r="31" spans="1:97" ht="96" customHeight="1">
      <c r="A31" s="133" t="s">
        <v>72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 t="s">
        <v>73</v>
      </c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 t="s">
        <v>74</v>
      </c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 t="s">
        <v>75</v>
      </c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</row>
    <row r="32" spans="1:97" ht="15.75">
      <c r="A32" s="121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3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6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8"/>
    </row>
    <row r="34" spans="1:97" s="16" customFormat="1" ht="16.5">
      <c r="A34" s="99" t="s">
        <v>76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</row>
    <row r="36" spans="1:97" ht="15.75">
      <c r="A36" s="125" t="s">
        <v>77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30" t="s">
        <v>78</v>
      </c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2"/>
    </row>
    <row r="37" spans="1:97" ht="15.75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6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8"/>
    </row>
  </sheetData>
  <sheetProtection/>
  <mergeCells count="49">
    <mergeCell ref="A3:CS3"/>
    <mergeCell ref="A6:CS6"/>
    <mergeCell ref="A8:BE8"/>
    <mergeCell ref="A9:BE9"/>
    <mergeCell ref="BF8:CS8"/>
    <mergeCell ref="BF9:CS9"/>
    <mergeCell ref="B4:CR4"/>
    <mergeCell ref="A10:BE10"/>
    <mergeCell ref="A11:BE11"/>
    <mergeCell ref="A15:CS15"/>
    <mergeCell ref="A16:CS16"/>
    <mergeCell ref="BF10:CS10"/>
    <mergeCell ref="BF11:CS11"/>
    <mergeCell ref="A12:BE12"/>
    <mergeCell ref="A13:BE13"/>
    <mergeCell ref="BF12:CS12"/>
    <mergeCell ref="BF13:CS13"/>
    <mergeCell ref="AR20:BU20"/>
    <mergeCell ref="A21:AQ21"/>
    <mergeCell ref="AR21:BU21"/>
    <mergeCell ref="BV21:CS21"/>
    <mergeCell ref="A18:AQ20"/>
    <mergeCell ref="AR18:BU18"/>
    <mergeCell ref="BV18:CS20"/>
    <mergeCell ref="AZ19:BK19"/>
    <mergeCell ref="A23:CS23"/>
    <mergeCell ref="A24:CS24"/>
    <mergeCell ref="A26:V26"/>
    <mergeCell ref="W26:AV26"/>
    <mergeCell ref="AW26:BV26"/>
    <mergeCell ref="BW26:CS26"/>
    <mergeCell ref="A27:V27"/>
    <mergeCell ref="W27:AV27"/>
    <mergeCell ref="AW27:BV27"/>
    <mergeCell ref="BW27:CS27"/>
    <mergeCell ref="A29:CS29"/>
    <mergeCell ref="A31:V31"/>
    <mergeCell ref="W31:AV31"/>
    <mergeCell ref="AW31:BV31"/>
    <mergeCell ref="BW31:CS31"/>
    <mergeCell ref="A32:V32"/>
    <mergeCell ref="W32:AV32"/>
    <mergeCell ref="AW32:BV32"/>
    <mergeCell ref="BW32:CS32"/>
    <mergeCell ref="A36:AF36"/>
    <mergeCell ref="A37:AF37"/>
    <mergeCell ref="A34:CS34"/>
    <mergeCell ref="AG36:CS36"/>
    <mergeCell ref="AG37:CS37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1:C11"/>
  <sheetViews>
    <sheetView view="pageBreakPreview" zoomScaleSheetLayoutView="100" zoomScalePageLayoutView="0" workbookViewId="0" topLeftCell="A1">
      <selection activeCell="B14" sqref="B14:B15"/>
    </sheetView>
  </sheetViews>
  <sheetFormatPr defaultColWidth="9.00390625" defaultRowHeight="12.75"/>
  <cols>
    <col min="1" max="1" width="53.875" style="24" customWidth="1"/>
    <col min="2" max="2" width="35.75390625" style="24" customWidth="1"/>
    <col min="3" max="3" width="2.25390625" style="24" customWidth="1"/>
    <col min="4" max="16384" width="9.125" style="24" customWidth="1"/>
  </cols>
  <sheetData>
    <row r="1" spans="1:3" ht="13.5" customHeight="1">
      <c r="A1" s="164" t="s">
        <v>79</v>
      </c>
      <c r="B1" s="164"/>
      <c r="C1" s="32"/>
    </row>
    <row r="2" ht="13.5" customHeight="1"/>
    <row r="3" ht="13.5" customHeight="1"/>
    <row r="4" spans="1:3" s="23" customFormat="1" ht="61.5" customHeight="1">
      <c r="A4" s="113" t="s">
        <v>1</v>
      </c>
      <c r="B4" s="113"/>
      <c r="C4" s="38"/>
    </row>
    <row r="5" spans="1:3" s="23" customFormat="1" ht="14.25" customHeight="1">
      <c r="A5" s="19"/>
      <c r="B5" s="19"/>
      <c r="C5" s="38"/>
    </row>
    <row r="6" spans="1:2" ht="16.5">
      <c r="A6" s="20"/>
      <c r="B6" s="31" t="s">
        <v>183</v>
      </c>
    </row>
    <row r="7" spans="1:2" ht="16.5">
      <c r="A7" s="20"/>
      <c r="B7" s="31"/>
    </row>
    <row r="8" spans="1:2" ht="47.25">
      <c r="A8" s="9" t="s">
        <v>2</v>
      </c>
      <c r="B8" s="14"/>
    </row>
    <row r="9" spans="1:2" ht="40.5" customHeight="1">
      <c r="A9" s="9" t="s">
        <v>3</v>
      </c>
      <c r="B9" s="14"/>
    </row>
    <row r="10" spans="1:2" ht="84" customHeight="1">
      <c r="A10" s="10" t="s">
        <v>4</v>
      </c>
      <c r="B10" s="14"/>
    </row>
    <row r="11" spans="1:2" ht="36.75" customHeight="1">
      <c r="A11" s="9" t="s">
        <v>5</v>
      </c>
      <c r="B11" s="14">
        <f>8.3-7.42</f>
        <v>0.8800000000000008</v>
      </c>
    </row>
  </sheetData>
  <sheetProtection/>
  <mergeCells count="2">
    <mergeCell ref="A1:B1"/>
    <mergeCell ref="A4:B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13"/>
  <sheetViews>
    <sheetView view="pageBreakPreview" zoomScaleSheetLayoutView="100" zoomScalePageLayoutView="0" workbookViewId="0" topLeftCell="A1">
      <selection activeCell="A23" sqref="A23"/>
    </sheetView>
  </sheetViews>
  <sheetFormatPr defaultColWidth="9.00390625" defaultRowHeight="12.75"/>
  <cols>
    <col min="1" max="1" width="60.625" style="0" customWidth="1"/>
    <col min="2" max="2" width="31.625" style="0" customWidth="1"/>
    <col min="3" max="3" width="40.375" style="0" customWidth="1"/>
  </cols>
  <sheetData>
    <row r="1" spans="1:2" ht="15.75" customHeight="1">
      <c r="A1" s="100" t="s">
        <v>50</v>
      </c>
      <c r="B1" s="100"/>
    </row>
    <row r="3" spans="1:2" ht="42" customHeight="1">
      <c r="A3" s="165" t="s">
        <v>7</v>
      </c>
      <c r="B3" s="165"/>
    </row>
    <row r="4" spans="1:2" ht="16.5">
      <c r="A4" s="8"/>
      <c r="B4" s="8"/>
    </row>
    <row r="5" spans="1:2" ht="16.5">
      <c r="A5" s="8"/>
      <c r="B5" s="8"/>
    </row>
    <row r="6" spans="1:2" ht="87.75" customHeight="1">
      <c r="A6" s="9" t="s">
        <v>6</v>
      </c>
      <c r="B6" s="10" t="s">
        <v>175</v>
      </c>
    </row>
    <row r="7" ht="15.75">
      <c r="A7" s="6"/>
    </row>
    <row r="13" ht="12.75">
      <c r="A13" t="s">
        <v>24</v>
      </c>
    </row>
  </sheetData>
  <sheetProtection/>
  <mergeCells count="2">
    <mergeCell ref="A3:B3"/>
    <mergeCell ref="A1:B1"/>
  </mergeCells>
  <printOptions horizontalCentered="1"/>
  <pageMargins left="0.31496062992125984" right="0.2755905511811024" top="0.4724409448818898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B12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47.375" style="0" customWidth="1"/>
    <col min="2" max="2" width="58.00390625" style="0" customWidth="1"/>
  </cols>
  <sheetData>
    <row r="1" spans="1:2" ht="12.75">
      <c r="A1" s="167" t="s">
        <v>50</v>
      </c>
      <c r="B1" s="167"/>
    </row>
    <row r="3" spans="1:2" ht="64.5" customHeight="1">
      <c r="A3" s="166" t="s">
        <v>8</v>
      </c>
      <c r="B3" s="166"/>
    </row>
    <row r="4" ht="16.5">
      <c r="A4" s="7"/>
    </row>
    <row r="5" spans="1:2" ht="47.25">
      <c r="A5" s="60" t="s">
        <v>9</v>
      </c>
      <c r="B5" s="34" t="s">
        <v>175</v>
      </c>
    </row>
    <row r="6" spans="1:2" ht="370.5" customHeight="1">
      <c r="A6" s="9" t="s">
        <v>10</v>
      </c>
      <c r="B6" s="33" t="s">
        <v>81</v>
      </c>
    </row>
    <row r="7" spans="1:2" ht="192" customHeight="1">
      <c r="A7" s="9" t="s">
        <v>11</v>
      </c>
      <c r="B7" s="10" t="s">
        <v>80</v>
      </c>
    </row>
    <row r="8" spans="1:2" ht="33" customHeight="1">
      <c r="A8" s="168" t="s">
        <v>12</v>
      </c>
      <c r="B8" s="169"/>
    </row>
    <row r="9" spans="1:2" ht="16.5">
      <c r="A9" s="35" t="s">
        <v>20</v>
      </c>
      <c r="B9" s="72" t="s">
        <v>176</v>
      </c>
    </row>
    <row r="10" spans="1:2" ht="15.75">
      <c r="A10" s="35" t="s">
        <v>21</v>
      </c>
      <c r="B10" s="62" t="s">
        <v>161</v>
      </c>
    </row>
    <row r="11" spans="1:2" ht="16.5">
      <c r="A11" s="35" t="s">
        <v>22</v>
      </c>
      <c r="B11" s="57" t="s">
        <v>162</v>
      </c>
    </row>
    <row r="12" spans="1:2" ht="25.5">
      <c r="A12" s="35" t="s">
        <v>23</v>
      </c>
      <c r="B12" s="59" t="s">
        <v>174</v>
      </c>
    </row>
  </sheetData>
  <sheetProtection/>
  <mergeCells count="3">
    <mergeCell ref="A3:B3"/>
    <mergeCell ref="A1:B1"/>
    <mergeCell ref="A8:B8"/>
  </mergeCells>
  <hyperlinks>
    <hyperlink ref="B11" r:id="rId1" display="gkh-pto@mail.ru"/>
  </hyperlinks>
  <printOptions/>
  <pageMargins left="0.75" right="0.21" top="0.48" bottom="1" header="0.5" footer="0.5"/>
  <pageSetup horizontalDpi="600" verticalDpi="600" orientation="portrait" paperSize="9" scale="84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6"/>
  </sheetPr>
  <dimension ref="A1:C8"/>
  <sheetViews>
    <sheetView view="pageBreakPreview" zoomScale="60" workbookViewId="0" topLeftCell="A1">
      <selection activeCell="H9" sqref="H9"/>
    </sheetView>
  </sheetViews>
  <sheetFormatPr defaultColWidth="9.00390625" defaultRowHeight="12.75"/>
  <cols>
    <col min="1" max="1" width="58.75390625" style="0" customWidth="1"/>
    <col min="2" max="2" width="38.375" style="0" customWidth="1"/>
  </cols>
  <sheetData>
    <row r="1" spans="1:2" ht="15.75">
      <c r="A1" s="170" t="s">
        <v>85</v>
      </c>
      <c r="B1" s="170"/>
    </row>
    <row r="3" spans="1:2" ht="60" customHeight="1">
      <c r="A3" s="171" t="s">
        <v>14</v>
      </c>
      <c r="B3" s="171"/>
    </row>
    <row r="4" ht="16.5">
      <c r="A4" s="7"/>
    </row>
    <row r="5" spans="1:2" ht="52.5" customHeight="1">
      <c r="A5" s="9" t="s">
        <v>82</v>
      </c>
      <c r="B5" s="10" t="s">
        <v>177</v>
      </c>
    </row>
    <row r="6" spans="1:3" ht="39" customHeight="1">
      <c r="A6" s="9" t="s">
        <v>83</v>
      </c>
      <c r="B6" s="172" t="s">
        <v>156</v>
      </c>
      <c r="C6" s="36"/>
    </row>
    <row r="7" spans="1:2" ht="39" customHeight="1">
      <c r="A7" s="9" t="s">
        <v>84</v>
      </c>
      <c r="B7" s="173"/>
    </row>
    <row r="8" ht="15.75">
      <c r="A8" s="6"/>
    </row>
  </sheetData>
  <sheetProtection/>
  <mergeCells count="3">
    <mergeCell ref="A1:B1"/>
    <mergeCell ref="A3:B3"/>
    <mergeCell ref="B6:B7"/>
  </mergeCells>
  <hyperlinks>
    <hyperlink ref="B6" r:id="rId1" display="www.zakupki.gov.ru"/>
  </hyperlinks>
  <printOptions/>
  <pageMargins left="0.75" right="0.75" top="1" bottom="1" header="0.5" footer="0.5"/>
  <pageSetup horizontalDpi="600" verticalDpi="600" orientation="portrait" paperSize="9" scale="9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6"/>
  </sheetPr>
  <dimension ref="A1:L11"/>
  <sheetViews>
    <sheetView tabSelected="1" view="pageBreakPreview" zoomScaleSheetLayoutView="100" zoomScalePageLayoutView="0" workbookViewId="0" topLeftCell="A9">
      <selection activeCell="F9" sqref="F9"/>
    </sheetView>
  </sheetViews>
  <sheetFormatPr defaultColWidth="9.00390625" defaultRowHeight="12.75"/>
  <cols>
    <col min="1" max="1" width="59.375" style="24" customWidth="1"/>
    <col min="2" max="2" width="30.75390625" style="24" customWidth="1"/>
    <col min="3" max="4" width="9.125" style="24" customWidth="1"/>
    <col min="5" max="6" width="12.25390625" style="79" customWidth="1"/>
    <col min="7" max="10" width="12.25390625" style="76" customWidth="1"/>
    <col min="11" max="12" width="9.125" style="25" customWidth="1"/>
    <col min="13" max="16384" width="9.125" style="24" customWidth="1"/>
  </cols>
  <sheetData>
    <row r="1" spans="1:2" ht="15.75">
      <c r="A1" s="174" t="s">
        <v>85</v>
      </c>
      <c r="B1" s="174"/>
    </row>
    <row r="2" ht="19.5" customHeight="1"/>
    <row r="3" spans="1:12" s="23" customFormat="1" ht="63.75" customHeight="1">
      <c r="A3" s="166" t="s">
        <v>144</v>
      </c>
      <c r="B3" s="166"/>
      <c r="E3" s="80"/>
      <c r="F3" s="80"/>
      <c r="G3" s="81"/>
      <c r="H3" s="81"/>
      <c r="I3" s="81"/>
      <c r="J3" s="81"/>
      <c r="K3" s="16"/>
      <c r="L3" s="16"/>
    </row>
    <row r="4" spans="1:2" ht="15.75" customHeight="1">
      <c r="A4" s="9" t="s">
        <v>145</v>
      </c>
      <c r="B4" s="50" t="s">
        <v>178</v>
      </c>
    </row>
    <row r="5" spans="1:11" ht="15.75">
      <c r="A5" s="39" t="s">
        <v>147</v>
      </c>
      <c r="B5" s="50" t="s">
        <v>188</v>
      </c>
      <c r="E5" s="75"/>
      <c r="F5" s="75"/>
      <c r="G5" s="75"/>
      <c r="H5" s="75"/>
      <c r="I5" s="75"/>
      <c r="J5" s="82"/>
      <c r="K5" s="73"/>
    </row>
    <row r="6" spans="1:11" ht="15.75">
      <c r="A6" s="9" t="s">
        <v>146</v>
      </c>
      <c r="B6" s="50" t="s">
        <v>185</v>
      </c>
      <c r="E6" s="76"/>
      <c r="F6" s="76"/>
      <c r="G6" s="77"/>
      <c r="H6" s="77"/>
      <c r="I6" s="77"/>
      <c r="J6" s="77"/>
      <c r="K6" s="74"/>
    </row>
    <row r="7" spans="1:6" ht="47.25" customHeight="1">
      <c r="A7" s="9" t="s">
        <v>15</v>
      </c>
      <c r="B7" s="51"/>
      <c r="E7" s="76"/>
      <c r="F7" s="76"/>
    </row>
    <row r="8" spans="1:9" ht="31.5">
      <c r="A8" s="9" t="s">
        <v>16</v>
      </c>
      <c r="B8" s="50" t="s">
        <v>187</v>
      </c>
      <c r="E8" s="78"/>
      <c r="F8" s="78"/>
      <c r="G8" s="78"/>
      <c r="H8" s="78"/>
      <c r="I8" s="78"/>
    </row>
    <row r="9" spans="1:2" ht="91.5" customHeight="1">
      <c r="A9" s="9" t="s">
        <v>148</v>
      </c>
      <c r="B9" s="50" t="s">
        <v>184</v>
      </c>
    </row>
    <row r="10" spans="1:2" ht="113.25" customHeight="1">
      <c r="A10" s="9" t="s">
        <v>17</v>
      </c>
      <c r="B10" s="51"/>
    </row>
    <row r="11" spans="1:2" ht="129.75" customHeight="1">
      <c r="A11" s="9" t="s">
        <v>18</v>
      </c>
      <c r="B11" s="51"/>
    </row>
    <row r="12" ht="25.5" customHeight="1"/>
  </sheetData>
  <sheetProtection/>
  <mergeCells count="2">
    <mergeCell ref="A1:B1"/>
    <mergeCell ref="A3:B3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2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6"/>
  </sheetPr>
  <dimension ref="A1:I17"/>
  <sheetViews>
    <sheetView view="pageBreakPreview" zoomScaleSheetLayoutView="100" zoomScalePageLayoutView="0" workbookViewId="0" topLeftCell="A7">
      <selection activeCell="F5" sqref="F5"/>
    </sheetView>
  </sheetViews>
  <sheetFormatPr defaultColWidth="9.00390625" defaultRowHeight="12.75"/>
  <cols>
    <col min="1" max="1" width="61.75390625" style="68" customWidth="1"/>
    <col min="2" max="2" width="48.375" style="69" customWidth="1"/>
    <col min="3" max="6" width="9.125" style="5" customWidth="1"/>
    <col min="7" max="7" width="14.125" style="5" bestFit="1" customWidth="1"/>
    <col min="8" max="9" width="9.125" style="5" customWidth="1"/>
  </cols>
  <sheetData>
    <row r="1" spans="1:2" ht="15.75">
      <c r="A1" s="88" t="s">
        <v>50</v>
      </c>
      <c r="B1" s="88"/>
    </row>
    <row r="2" spans="1:2" ht="15">
      <c r="A2" s="71"/>
      <c r="B2" s="70"/>
    </row>
    <row r="3" spans="1:2" ht="19.5" customHeight="1">
      <c r="A3" s="87" t="s">
        <v>92</v>
      </c>
      <c r="B3" s="87"/>
    </row>
    <row r="4" spans="1:2" ht="69.75" customHeight="1">
      <c r="A4" s="60" t="s">
        <v>25</v>
      </c>
      <c r="B4" s="58" t="s">
        <v>179</v>
      </c>
    </row>
    <row r="5" spans="1:2" ht="43.5" customHeight="1">
      <c r="A5" s="60" t="s">
        <v>26</v>
      </c>
      <c r="B5" s="61" t="s">
        <v>159</v>
      </c>
    </row>
    <row r="6" spans="1:9" ht="65.25" customHeight="1">
      <c r="A6" s="60" t="s">
        <v>27</v>
      </c>
      <c r="B6" s="61" t="s">
        <v>172</v>
      </c>
      <c r="F6" s="4"/>
      <c r="G6" s="11"/>
      <c r="H6" s="3"/>
      <c r="I6" s="2"/>
    </row>
    <row r="7" spans="1:9" ht="39" customHeight="1">
      <c r="A7" s="60" t="s">
        <v>28</v>
      </c>
      <c r="B7" s="58" t="s">
        <v>160</v>
      </c>
      <c r="F7" s="12"/>
      <c r="G7" s="12"/>
      <c r="H7" s="12"/>
      <c r="I7" s="12"/>
    </row>
    <row r="8" spans="1:2" ht="33" customHeight="1">
      <c r="A8" s="60" t="s">
        <v>29</v>
      </c>
      <c r="B8" s="58" t="s">
        <v>176</v>
      </c>
    </row>
    <row r="9" spans="1:2" ht="21.75" customHeight="1">
      <c r="A9" s="60" t="s">
        <v>30</v>
      </c>
      <c r="B9" s="67" t="s">
        <v>161</v>
      </c>
    </row>
    <row r="10" spans="1:2" ht="48.75" customHeight="1">
      <c r="A10" s="60" t="s">
        <v>31</v>
      </c>
      <c r="B10" s="58" t="s">
        <v>174</v>
      </c>
    </row>
    <row r="11" spans="1:2" ht="18.75" customHeight="1">
      <c r="A11" s="60" t="s">
        <v>32</v>
      </c>
      <c r="B11" s="67" t="s">
        <v>162</v>
      </c>
    </row>
    <row r="12" spans="1:2" ht="33" customHeight="1">
      <c r="A12" s="60" t="s">
        <v>33</v>
      </c>
      <c r="B12" s="58" t="s">
        <v>163</v>
      </c>
    </row>
    <row r="13" spans="1:2" ht="33" customHeight="1">
      <c r="A13" s="66" t="s">
        <v>34</v>
      </c>
      <c r="B13" s="58" t="s">
        <v>89</v>
      </c>
    </row>
    <row r="14" spans="1:2" ht="33" customHeight="1">
      <c r="A14" s="60" t="s">
        <v>86</v>
      </c>
      <c r="B14" s="65">
        <v>5.604</v>
      </c>
    </row>
    <row r="15" spans="1:2" ht="26.25" customHeight="1">
      <c r="A15" s="60" t="s">
        <v>87</v>
      </c>
      <c r="B15" s="65" t="s">
        <v>19</v>
      </c>
    </row>
    <row r="16" spans="1:2" ht="26.25" customHeight="1" thickBot="1">
      <c r="A16" s="60" t="s">
        <v>88</v>
      </c>
      <c r="B16" s="64" t="s">
        <v>19</v>
      </c>
    </row>
    <row r="17" ht="16.5" customHeight="1">
      <c r="A17" s="63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">
    <mergeCell ref="A3:B3"/>
    <mergeCell ref="A1:B1"/>
  </mergeCells>
  <hyperlinks>
    <hyperlink ref="B11" r:id="rId1" display="gkh-pto@mail.ru"/>
  </hyperlinks>
  <printOptions/>
  <pageMargins left="0.75" right="0.24" top="0.5" bottom="1" header="0.5" footer="0.5"/>
  <pageSetup horizontalDpi="600" verticalDpi="600" orientation="portrait" paperSize="9" scale="7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F22"/>
  <sheetViews>
    <sheetView view="pageBreakPreview" zoomScaleSheetLayoutView="100" zoomScalePageLayoutView="0" workbookViewId="0" topLeftCell="A1">
      <selection activeCell="C6" sqref="C6:F6"/>
    </sheetView>
  </sheetViews>
  <sheetFormatPr defaultColWidth="9.00390625" defaultRowHeight="12.75"/>
  <cols>
    <col min="1" max="1" width="40.875" style="0" customWidth="1"/>
    <col min="2" max="2" width="10.375" style="53" customWidth="1"/>
    <col min="3" max="7" width="11.375" style="0" customWidth="1"/>
  </cols>
  <sheetData>
    <row r="1" spans="1:6" ht="12.75" customHeight="1">
      <c r="A1" s="100" t="s">
        <v>50</v>
      </c>
      <c r="B1" s="100"/>
      <c r="C1" s="100"/>
      <c r="D1" s="100"/>
      <c r="E1" s="100"/>
      <c r="F1" s="100"/>
    </row>
    <row r="3" spans="1:6" ht="16.5">
      <c r="A3" s="99" t="s">
        <v>91</v>
      </c>
      <c r="B3" s="99"/>
      <c r="C3" s="99"/>
      <c r="D3" s="99"/>
      <c r="E3" s="99"/>
      <c r="F3" s="99"/>
    </row>
    <row r="4" spans="1:4" ht="16.5">
      <c r="A4" s="8"/>
      <c r="B4" s="52"/>
      <c r="C4" s="8"/>
      <c r="D4" s="8"/>
    </row>
    <row r="5" spans="1:6" ht="38.25" customHeight="1">
      <c r="A5" s="101" t="s">
        <v>164</v>
      </c>
      <c r="B5" s="101"/>
      <c r="C5" s="101" t="s">
        <v>165</v>
      </c>
      <c r="D5" s="101"/>
      <c r="E5" s="101"/>
      <c r="F5" s="101"/>
    </row>
    <row r="6" spans="1:6" ht="27" customHeight="1">
      <c r="A6" s="101" t="s">
        <v>182</v>
      </c>
      <c r="B6" s="101"/>
      <c r="C6" s="102" t="s">
        <v>186</v>
      </c>
      <c r="D6" s="102"/>
      <c r="E6" s="102"/>
      <c r="F6" s="102"/>
    </row>
    <row r="7" spans="1:6" ht="15" customHeight="1">
      <c r="A7" s="103" t="s">
        <v>166</v>
      </c>
      <c r="B7" s="103"/>
      <c r="C7" s="103"/>
      <c r="D7" s="103"/>
      <c r="E7" s="103"/>
      <c r="F7" s="103"/>
    </row>
    <row r="8" spans="1:6" ht="38.25" customHeight="1">
      <c r="A8" s="54" t="s">
        <v>167</v>
      </c>
      <c r="B8" s="54" t="s">
        <v>168</v>
      </c>
      <c r="C8" s="104" t="s">
        <v>157</v>
      </c>
      <c r="D8" s="104"/>
      <c r="E8" s="104" t="s">
        <v>158</v>
      </c>
      <c r="F8" s="104"/>
    </row>
    <row r="9" spans="1:6" ht="15" customHeight="1">
      <c r="A9" s="95" t="s">
        <v>180</v>
      </c>
      <c r="B9" s="83">
        <v>2018</v>
      </c>
      <c r="C9" s="96">
        <v>20.4</v>
      </c>
      <c r="D9" s="96"/>
      <c r="E9" s="97">
        <v>21.53</v>
      </c>
      <c r="F9" s="97"/>
    </row>
    <row r="10" spans="1:6" ht="15" customHeight="1">
      <c r="A10" s="95"/>
      <c r="B10" s="54">
        <f>B9+1</f>
        <v>2019</v>
      </c>
      <c r="C10" s="98">
        <f>SUM(E9)</f>
        <v>21.53</v>
      </c>
      <c r="D10" s="98"/>
      <c r="E10" s="175">
        <v>26</v>
      </c>
      <c r="F10" s="175"/>
    </row>
    <row r="11" spans="1:6" ht="15" customHeight="1">
      <c r="A11" s="95"/>
      <c r="B11" s="54">
        <f>B10+1</f>
        <v>2020</v>
      </c>
      <c r="C11" s="90">
        <f>SUM(E10)</f>
        <v>26</v>
      </c>
      <c r="D11" s="90"/>
      <c r="E11" s="89">
        <v>23.97</v>
      </c>
      <c r="F11" s="89"/>
    </row>
    <row r="12" spans="1:6" ht="15" customHeight="1">
      <c r="A12" s="95"/>
      <c r="B12" s="54">
        <f>B11+1</f>
        <v>2021</v>
      </c>
      <c r="C12" s="90">
        <f>SUM(E11)</f>
        <v>23.97</v>
      </c>
      <c r="D12" s="90"/>
      <c r="E12" s="89">
        <v>25.3</v>
      </c>
      <c r="F12" s="89"/>
    </row>
    <row r="13" spans="1:6" ht="15">
      <c r="A13" s="95"/>
      <c r="B13" s="54">
        <f>B12+1</f>
        <v>2022</v>
      </c>
      <c r="C13" s="90">
        <f>SUM(E12)</f>
        <v>25.3</v>
      </c>
      <c r="D13" s="90"/>
      <c r="E13" s="90">
        <v>26.31</v>
      </c>
      <c r="F13" s="90"/>
    </row>
    <row r="14" spans="1:6" ht="18.75" customHeight="1">
      <c r="A14" s="91"/>
      <c r="B14" s="91"/>
      <c r="C14" s="91"/>
      <c r="D14" s="91"/>
      <c r="E14" s="91"/>
      <c r="F14" s="91"/>
    </row>
    <row r="15" spans="1:6" ht="21.75" customHeight="1">
      <c r="A15" s="94" t="s">
        <v>169</v>
      </c>
      <c r="B15" s="94"/>
      <c r="C15" s="94"/>
      <c r="D15" s="94"/>
      <c r="E15" s="94"/>
      <c r="F15" s="94"/>
    </row>
    <row r="16" spans="1:6" ht="15" customHeight="1">
      <c r="A16" s="95" t="s">
        <v>170</v>
      </c>
      <c r="B16" s="83">
        <v>2018</v>
      </c>
      <c r="C16" s="96">
        <v>45.96</v>
      </c>
      <c r="D16" s="96"/>
      <c r="E16" s="97">
        <v>63.61</v>
      </c>
      <c r="F16" s="97"/>
    </row>
    <row r="17" spans="1:6" ht="15" customHeight="1">
      <c r="A17" s="95"/>
      <c r="B17" s="54">
        <f>B16+1</f>
        <v>2019</v>
      </c>
      <c r="C17" s="98">
        <f>SUM(E16)</f>
        <v>63.61</v>
      </c>
      <c r="D17" s="98"/>
      <c r="E17" s="175">
        <v>71.53</v>
      </c>
      <c r="F17" s="175"/>
    </row>
    <row r="18" spans="1:6" ht="15" customHeight="1">
      <c r="A18" s="95"/>
      <c r="B18" s="54">
        <f>B17+1</f>
        <v>2020</v>
      </c>
      <c r="C18" s="90">
        <f>SUM(E17)</f>
        <v>71.53</v>
      </c>
      <c r="D18" s="90"/>
      <c r="E18" s="89">
        <v>67.7</v>
      </c>
      <c r="F18" s="89"/>
    </row>
    <row r="19" spans="1:6" ht="15" customHeight="1">
      <c r="A19" s="95"/>
      <c r="B19" s="54">
        <f>B18+1</f>
        <v>2021</v>
      </c>
      <c r="C19" s="90">
        <f>SUM(E18)</f>
        <v>67.7</v>
      </c>
      <c r="D19" s="90"/>
      <c r="E19" s="89">
        <v>71.8</v>
      </c>
      <c r="F19" s="89"/>
    </row>
    <row r="20" spans="1:6" ht="15" customHeight="1">
      <c r="A20" s="95"/>
      <c r="B20" s="54">
        <f>B19+1</f>
        <v>2022</v>
      </c>
      <c r="C20" s="90">
        <f>SUM(E19)</f>
        <v>71.8</v>
      </c>
      <c r="D20" s="90"/>
      <c r="E20" s="98">
        <v>72.07</v>
      </c>
      <c r="F20" s="98"/>
    </row>
    <row r="21" spans="1:6" ht="17.25" customHeight="1">
      <c r="A21" s="91"/>
      <c r="B21" s="91"/>
      <c r="C21" s="91"/>
      <c r="D21" s="91"/>
      <c r="E21" s="91"/>
      <c r="F21" s="91"/>
    </row>
    <row r="22" spans="1:6" ht="54" customHeight="1">
      <c r="A22" s="92" t="s">
        <v>90</v>
      </c>
      <c r="B22" s="92"/>
      <c r="C22" s="93" t="s">
        <v>181</v>
      </c>
      <c r="D22" s="93"/>
      <c r="E22" s="93"/>
      <c r="F22" s="93"/>
    </row>
  </sheetData>
  <sheetProtection/>
  <mergeCells count="36">
    <mergeCell ref="A9:A13"/>
    <mergeCell ref="A3:F3"/>
    <mergeCell ref="A1:F1"/>
    <mergeCell ref="A6:B6"/>
    <mergeCell ref="A5:B5"/>
    <mergeCell ref="C5:F5"/>
    <mergeCell ref="C6:F6"/>
    <mergeCell ref="A7:F7"/>
    <mergeCell ref="C8:D8"/>
    <mergeCell ref="E8:F8"/>
    <mergeCell ref="C20:D20"/>
    <mergeCell ref="E20:F20"/>
    <mergeCell ref="C9:D9"/>
    <mergeCell ref="E9:F9"/>
    <mergeCell ref="C12:D12"/>
    <mergeCell ref="E12:F12"/>
    <mergeCell ref="C13:D13"/>
    <mergeCell ref="E13:F13"/>
    <mergeCell ref="C10:D10"/>
    <mergeCell ref="C11:D11"/>
    <mergeCell ref="A21:F21"/>
    <mergeCell ref="A22:B22"/>
    <mergeCell ref="C22:F22"/>
    <mergeCell ref="A14:F14"/>
    <mergeCell ref="A15:F15"/>
    <mergeCell ref="A16:A20"/>
    <mergeCell ref="C16:D16"/>
    <mergeCell ref="E16:F16"/>
    <mergeCell ref="C19:D19"/>
    <mergeCell ref="E19:F19"/>
    <mergeCell ref="E10:F10"/>
    <mergeCell ref="E11:F11"/>
    <mergeCell ref="C17:D17"/>
    <mergeCell ref="E17:F17"/>
    <mergeCell ref="C18:D18"/>
    <mergeCell ref="E18:F18"/>
  </mergeCells>
  <hyperlinks>
    <hyperlink ref="C22" r:id="rId1" display="http://tarif.gov-murman.ru/documents/uprav/kommunal/"/>
  </hyperlink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B11"/>
  <sheetViews>
    <sheetView view="pageBreakPreview" zoomScaleSheetLayoutView="100" zoomScalePageLayoutView="0" workbookViewId="0" topLeftCell="A1">
      <selection activeCell="B7" sqref="B7:B11"/>
    </sheetView>
  </sheetViews>
  <sheetFormatPr defaultColWidth="9.00390625" defaultRowHeight="12.75"/>
  <cols>
    <col min="1" max="1" width="51.875" style="0" customWidth="1"/>
    <col min="2" max="2" width="31.375" style="0" customWidth="1"/>
  </cols>
  <sheetData>
    <row r="1" spans="1:2" ht="15.75">
      <c r="A1" s="100" t="s">
        <v>50</v>
      </c>
      <c r="B1" s="100"/>
    </row>
    <row r="3" spans="1:2" ht="19.5" customHeight="1">
      <c r="A3" s="105" t="s">
        <v>93</v>
      </c>
      <c r="B3" s="105"/>
    </row>
    <row r="4" spans="1:2" ht="19.5" customHeight="1">
      <c r="A4" s="8"/>
      <c r="B4" s="8"/>
    </row>
    <row r="5" spans="1:2" ht="30.75" customHeight="1">
      <c r="A5" s="106" t="s">
        <v>173</v>
      </c>
      <c r="B5" s="106"/>
    </row>
    <row r="6" spans="1:2" ht="19.5" customHeight="1">
      <c r="A6" s="17"/>
      <c r="B6" s="17"/>
    </row>
    <row r="7" spans="1:2" ht="47.25" customHeight="1">
      <c r="A7" s="9" t="s">
        <v>100</v>
      </c>
      <c r="B7" s="13"/>
    </row>
    <row r="8" spans="1:2" ht="33.75" customHeight="1">
      <c r="A8" s="9" t="s">
        <v>101</v>
      </c>
      <c r="B8" s="13"/>
    </row>
    <row r="9" spans="1:2" ht="34.5" customHeight="1">
      <c r="A9" s="9" t="s">
        <v>102</v>
      </c>
      <c r="B9" s="13"/>
    </row>
    <row r="10" spans="1:2" ht="47.25" customHeight="1">
      <c r="A10" s="9" t="s">
        <v>103</v>
      </c>
      <c r="B10" s="13"/>
    </row>
    <row r="11" spans="1:2" ht="36" customHeight="1">
      <c r="A11" s="9" t="s">
        <v>104</v>
      </c>
      <c r="B11" s="13"/>
    </row>
    <row r="12" ht="19.5" customHeight="1"/>
  </sheetData>
  <sheetProtection/>
  <mergeCells count="3">
    <mergeCell ref="A3:B3"/>
    <mergeCell ref="A5:B5"/>
    <mergeCell ref="A1:B1"/>
  </mergeCells>
  <printOptions horizontalCentered="1"/>
  <pageMargins left="0.7874015748031497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B13"/>
  <sheetViews>
    <sheetView view="pageBreakPreview" zoomScaleSheetLayoutView="100" zoomScalePageLayoutView="0" workbookViewId="0" topLeftCell="A1">
      <selection activeCell="B8" sqref="B8:B12"/>
    </sheetView>
  </sheetViews>
  <sheetFormatPr defaultColWidth="9.00390625" defaultRowHeight="12.75"/>
  <cols>
    <col min="1" max="1" width="52.875" style="0" customWidth="1"/>
    <col min="2" max="2" width="30.75390625" style="0" customWidth="1"/>
  </cols>
  <sheetData>
    <row r="1" spans="1:2" ht="15.75" customHeight="1">
      <c r="A1" s="100" t="s">
        <v>50</v>
      </c>
      <c r="B1" s="100"/>
    </row>
    <row r="3" spans="1:2" ht="15" customHeight="1">
      <c r="A3" s="107" t="s">
        <v>94</v>
      </c>
      <c r="B3" s="107"/>
    </row>
    <row r="4" spans="1:2" ht="16.5">
      <c r="A4" s="99"/>
      <c r="B4" s="99"/>
    </row>
    <row r="5" spans="1:2" ht="29.25" customHeight="1">
      <c r="A5" s="106" t="s">
        <v>171</v>
      </c>
      <c r="B5" s="106"/>
    </row>
    <row r="6" spans="1:2" ht="12.75">
      <c r="A6" s="17"/>
      <c r="B6" s="17"/>
    </row>
    <row r="7" spans="1:2" ht="12.75">
      <c r="A7" s="17"/>
      <c r="B7" s="17"/>
    </row>
    <row r="8" spans="1:2" ht="45" customHeight="1">
      <c r="A8" s="9" t="s">
        <v>95</v>
      </c>
      <c r="B8" s="13"/>
    </row>
    <row r="9" spans="1:2" ht="45" customHeight="1">
      <c r="A9" s="9" t="s">
        <v>96</v>
      </c>
      <c r="B9" s="13"/>
    </row>
    <row r="10" spans="1:2" ht="37.5" customHeight="1">
      <c r="A10" s="9" t="s">
        <v>97</v>
      </c>
      <c r="B10" s="13"/>
    </row>
    <row r="11" spans="1:2" ht="30" customHeight="1">
      <c r="A11" s="9" t="s">
        <v>98</v>
      </c>
      <c r="B11" s="13"/>
    </row>
    <row r="12" spans="1:2" ht="45" customHeight="1">
      <c r="A12" s="9" t="s">
        <v>99</v>
      </c>
      <c r="B12" s="13"/>
    </row>
    <row r="13" ht="15.75">
      <c r="A13" s="6"/>
    </row>
  </sheetData>
  <sheetProtection/>
  <mergeCells count="4">
    <mergeCell ref="A3:B3"/>
    <mergeCell ref="A4:B4"/>
    <mergeCell ref="A5:B5"/>
    <mergeCell ref="A1:B1"/>
  </mergeCells>
  <printOptions horizontalCentered="1"/>
  <pageMargins left="0.7874015748031497" right="0.31496062992125984" top="0.984251968503937" bottom="0.984251968503937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B13"/>
  <sheetViews>
    <sheetView view="pageBreakPreview" zoomScaleSheetLayoutView="100" zoomScalePageLayoutView="0" workbookViewId="0" topLeftCell="A1">
      <selection activeCell="B8" sqref="B8:B12"/>
    </sheetView>
  </sheetViews>
  <sheetFormatPr defaultColWidth="9.00390625" defaultRowHeight="12.75"/>
  <cols>
    <col min="1" max="1" width="54.25390625" style="0" customWidth="1"/>
    <col min="2" max="2" width="34.00390625" style="0" customWidth="1"/>
  </cols>
  <sheetData>
    <row r="1" spans="1:2" ht="15.75" customHeight="1">
      <c r="A1" s="100" t="s">
        <v>50</v>
      </c>
      <c r="B1" s="100"/>
    </row>
    <row r="3" spans="1:2" ht="15" customHeight="1">
      <c r="A3" s="107" t="s">
        <v>105</v>
      </c>
      <c r="B3" s="107"/>
    </row>
    <row r="4" spans="1:2" ht="16.5">
      <c r="A4" s="99"/>
      <c r="B4" s="99"/>
    </row>
    <row r="5" spans="1:2" ht="29.25" customHeight="1">
      <c r="A5" s="106" t="s">
        <v>171</v>
      </c>
      <c r="B5" s="106"/>
    </row>
    <row r="6" spans="1:2" ht="12.75">
      <c r="A6" s="17"/>
      <c r="B6" s="17"/>
    </row>
    <row r="7" spans="1:2" ht="12.75">
      <c r="A7" s="17"/>
      <c r="B7" s="17"/>
    </row>
    <row r="8" spans="1:2" ht="42.75" customHeight="1">
      <c r="A8" s="9" t="s">
        <v>106</v>
      </c>
      <c r="B8" s="13"/>
    </row>
    <row r="9" spans="1:2" ht="32.25" customHeight="1">
      <c r="A9" s="9" t="s">
        <v>107</v>
      </c>
      <c r="B9" s="13"/>
    </row>
    <row r="10" spans="1:2" ht="24" customHeight="1">
      <c r="A10" s="9" t="s">
        <v>108</v>
      </c>
      <c r="B10" s="13"/>
    </row>
    <row r="11" spans="1:2" ht="20.25" customHeight="1">
      <c r="A11" s="9" t="s">
        <v>109</v>
      </c>
      <c r="B11" s="13"/>
    </row>
    <row r="12" spans="1:2" ht="32.25" customHeight="1">
      <c r="A12" s="9" t="s">
        <v>110</v>
      </c>
      <c r="B12" s="13"/>
    </row>
    <row r="13" ht="15.75">
      <c r="A13" s="6"/>
    </row>
  </sheetData>
  <sheetProtection/>
  <mergeCells count="4">
    <mergeCell ref="A3:B3"/>
    <mergeCell ref="A4:B4"/>
    <mergeCell ref="A5:B5"/>
    <mergeCell ref="A1:B1"/>
  </mergeCells>
  <printOptions horizontalCentered="1"/>
  <pageMargins left="0.7874015748031497" right="0.31496062992125984" top="0.984251968503937" bottom="0.984251968503937" header="0.5118110236220472" footer="0.5118110236220472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B13"/>
  <sheetViews>
    <sheetView view="pageBreakPreview" zoomScaleSheetLayoutView="100" zoomScalePageLayoutView="0" workbookViewId="0" topLeftCell="A1">
      <selection activeCell="B8" sqref="B8:B12"/>
    </sheetView>
  </sheetViews>
  <sheetFormatPr defaultColWidth="9.00390625" defaultRowHeight="12.75"/>
  <cols>
    <col min="1" max="1" width="63.875" style="0" customWidth="1"/>
    <col min="2" max="2" width="38.125" style="0" customWidth="1"/>
  </cols>
  <sheetData>
    <row r="1" spans="1:2" ht="15.75" customHeight="1">
      <c r="A1" s="100" t="s">
        <v>50</v>
      </c>
      <c r="B1" s="100"/>
    </row>
    <row r="3" spans="1:2" ht="36.75" customHeight="1">
      <c r="A3" s="107" t="s">
        <v>111</v>
      </c>
      <c r="B3" s="107"/>
    </row>
    <row r="4" spans="1:2" ht="16.5">
      <c r="A4" s="99"/>
      <c r="B4" s="99"/>
    </row>
    <row r="5" spans="1:2" ht="29.25" customHeight="1">
      <c r="A5" s="106" t="s">
        <v>171</v>
      </c>
      <c r="B5" s="106"/>
    </row>
    <row r="6" spans="1:2" ht="12.75">
      <c r="A6" s="17"/>
      <c r="B6" s="17"/>
    </row>
    <row r="7" spans="1:2" ht="12.75">
      <c r="A7" s="17"/>
      <c r="B7" s="17"/>
    </row>
    <row r="8" spans="1:2" ht="48.75" customHeight="1">
      <c r="A8" s="9" t="s">
        <v>112</v>
      </c>
      <c r="B8" s="13"/>
    </row>
    <row r="9" spans="1:2" ht="32.25" customHeight="1">
      <c r="A9" s="9" t="s">
        <v>113</v>
      </c>
      <c r="B9" s="13"/>
    </row>
    <row r="10" spans="1:2" ht="32.25" customHeight="1">
      <c r="A10" s="9" t="s">
        <v>114</v>
      </c>
      <c r="B10" s="13"/>
    </row>
    <row r="11" spans="1:2" ht="32.25" customHeight="1">
      <c r="A11" s="9" t="s">
        <v>115</v>
      </c>
      <c r="B11" s="13"/>
    </row>
    <row r="12" spans="1:2" ht="48" customHeight="1">
      <c r="A12" s="9" t="s">
        <v>116</v>
      </c>
      <c r="B12" s="13"/>
    </row>
    <row r="13" ht="15.75">
      <c r="A13" s="6"/>
    </row>
  </sheetData>
  <sheetProtection/>
  <mergeCells count="4">
    <mergeCell ref="A3:B3"/>
    <mergeCell ref="A4:B4"/>
    <mergeCell ref="A5:B5"/>
    <mergeCell ref="A1:B1"/>
  </mergeCells>
  <printOptions horizontalCentered="1"/>
  <pageMargins left="0.7874015748031497" right="0.31496062992125984" top="0.45" bottom="0.984251968503937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B34"/>
  <sheetViews>
    <sheetView view="pageBreakPreview" zoomScaleSheetLayoutView="100" zoomScalePageLayoutView="0" workbookViewId="0" topLeftCell="A1">
      <selection activeCell="A5" sqref="A5:B5"/>
    </sheetView>
  </sheetViews>
  <sheetFormatPr defaultColWidth="9.00390625" defaultRowHeight="12.75"/>
  <cols>
    <col min="1" max="1" width="69.375" style="0" customWidth="1"/>
    <col min="2" max="2" width="30.875" style="0" customWidth="1"/>
  </cols>
  <sheetData>
    <row r="1" spans="1:2" ht="13.5" customHeight="1">
      <c r="A1" s="108" t="s">
        <v>47</v>
      </c>
      <c r="B1" s="108"/>
    </row>
    <row r="3" spans="1:2" ht="36" customHeight="1">
      <c r="A3" s="113" t="s">
        <v>133</v>
      </c>
      <c r="B3" s="114"/>
    </row>
    <row r="4" spans="1:2" ht="16.5">
      <c r="A4" s="7"/>
      <c r="B4" s="7"/>
    </row>
    <row r="5" spans="1:2" ht="42.75" customHeight="1">
      <c r="A5" s="115" t="s">
        <v>46</v>
      </c>
      <c r="B5" s="115"/>
    </row>
    <row r="6" spans="1:2" ht="15.75">
      <c r="A6" s="6"/>
      <c r="B6" s="6"/>
    </row>
    <row r="7" spans="1:2" ht="31.5" customHeight="1">
      <c r="A7" s="29" t="s">
        <v>117</v>
      </c>
      <c r="B7" s="21" t="s">
        <v>24</v>
      </c>
    </row>
    <row r="8" spans="1:2" ht="31.5" customHeight="1">
      <c r="A8" s="29" t="s">
        <v>118</v>
      </c>
      <c r="B8" s="21" t="s">
        <v>24</v>
      </c>
    </row>
    <row r="9" spans="1:2" ht="30.75" customHeight="1">
      <c r="A9" s="109" t="s">
        <v>119</v>
      </c>
      <c r="B9" s="111" t="s">
        <v>24</v>
      </c>
    </row>
    <row r="10" spans="1:2" ht="71.25" customHeight="1" hidden="1">
      <c r="A10" s="110"/>
      <c r="B10" s="112"/>
    </row>
    <row r="11" spans="1:2" ht="63.75" customHeight="1">
      <c r="A11" s="29" t="s">
        <v>120</v>
      </c>
      <c r="B11" s="21" t="s">
        <v>24</v>
      </c>
    </row>
    <row r="12" spans="1:2" ht="30.75" customHeight="1">
      <c r="A12" s="29" t="s">
        <v>35</v>
      </c>
      <c r="B12" s="21" t="s">
        <v>24</v>
      </c>
    </row>
    <row r="13" spans="1:2" ht="32.25" customHeight="1">
      <c r="A13" s="29" t="s">
        <v>36</v>
      </c>
      <c r="B13" s="21" t="s">
        <v>24</v>
      </c>
    </row>
    <row r="14" spans="1:2" ht="23.25" customHeight="1">
      <c r="A14" s="29" t="s">
        <v>37</v>
      </c>
      <c r="B14" s="21" t="s">
        <v>24</v>
      </c>
    </row>
    <row r="15" spans="1:2" ht="21.75" customHeight="1">
      <c r="A15" s="29" t="s">
        <v>38</v>
      </c>
      <c r="B15" s="21" t="s">
        <v>24</v>
      </c>
    </row>
    <row r="16" spans="1:2" ht="35.25" customHeight="1">
      <c r="A16" s="29" t="s">
        <v>39</v>
      </c>
      <c r="B16" s="21" t="s">
        <v>24</v>
      </c>
    </row>
    <row r="17" spans="1:2" ht="36.75" customHeight="1">
      <c r="A17" s="29" t="s">
        <v>40</v>
      </c>
      <c r="B17" s="21" t="s">
        <v>24</v>
      </c>
    </row>
    <row r="18" spans="1:2" ht="32.25" customHeight="1">
      <c r="A18" s="9" t="s">
        <v>41</v>
      </c>
      <c r="B18" s="14" t="s">
        <v>24</v>
      </c>
    </row>
    <row r="19" spans="1:2" ht="84.75" customHeight="1">
      <c r="A19" s="9" t="s">
        <v>121</v>
      </c>
      <c r="B19" s="14"/>
    </row>
    <row r="20" spans="1:2" ht="96" customHeight="1">
      <c r="A20" s="15" t="s">
        <v>42</v>
      </c>
      <c r="B20" s="22" t="s">
        <v>24</v>
      </c>
    </row>
    <row r="21" spans="1:2" ht="69" customHeight="1">
      <c r="A21" s="9" t="s">
        <v>122</v>
      </c>
      <c r="B21" s="14" t="s">
        <v>24</v>
      </c>
    </row>
    <row r="22" spans="1:2" ht="74.25" customHeight="1">
      <c r="A22" s="29" t="s">
        <v>43</v>
      </c>
      <c r="B22" s="21" t="s">
        <v>24</v>
      </c>
    </row>
    <row r="23" spans="1:2" ht="54.75" customHeight="1">
      <c r="A23" s="29" t="s">
        <v>44</v>
      </c>
      <c r="B23" s="21" t="s">
        <v>24</v>
      </c>
    </row>
    <row r="24" spans="1:2" ht="33" customHeight="1">
      <c r="A24" s="29" t="s">
        <v>123</v>
      </c>
      <c r="B24" s="21" t="s">
        <v>24</v>
      </c>
    </row>
    <row r="25" spans="1:2" ht="70.5" customHeight="1">
      <c r="A25" s="29" t="s">
        <v>45</v>
      </c>
      <c r="B25" s="21" t="s">
        <v>24</v>
      </c>
    </row>
    <row r="26" spans="1:2" ht="18.75" customHeight="1">
      <c r="A26" s="37" t="s">
        <v>124</v>
      </c>
      <c r="B26" s="21" t="s">
        <v>24</v>
      </c>
    </row>
    <row r="27" spans="1:2" ht="22.5" customHeight="1">
      <c r="A27" s="37" t="s">
        <v>125</v>
      </c>
      <c r="B27" s="21" t="s">
        <v>24</v>
      </c>
    </row>
    <row r="28" spans="1:2" ht="19.5" customHeight="1">
      <c r="A28" s="29" t="s">
        <v>126</v>
      </c>
      <c r="B28" s="21" t="s">
        <v>24</v>
      </c>
    </row>
    <row r="29" spans="1:2" ht="47.25">
      <c r="A29" s="29" t="s">
        <v>127</v>
      </c>
      <c r="B29" s="21" t="s">
        <v>24</v>
      </c>
    </row>
    <row r="30" spans="1:2" ht="15.75">
      <c r="A30" s="37" t="s">
        <v>128</v>
      </c>
      <c r="B30" s="21" t="s">
        <v>24</v>
      </c>
    </row>
    <row r="31" spans="1:2" ht="31.5">
      <c r="A31" s="29" t="s">
        <v>129</v>
      </c>
      <c r="B31" s="21" t="s">
        <v>24</v>
      </c>
    </row>
    <row r="32" spans="1:2" ht="31.5">
      <c r="A32" s="29" t="s">
        <v>130</v>
      </c>
      <c r="B32" s="21" t="s">
        <v>24</v>
      </c>
    </row>
    <row r="33" spans="1:2" ht="31.5">
      <c r="A33" s="29" t="s">
        <v>131</v>
      </c>
      <c r="B33" s="21" t="s">
        <v>24</v>
      </c>
    </row>
    <row r="34" spans="1:2" ht="47.25">
      <c r="A34" s="9" t="s">
        <v>132</v>
      </c>
      <c r="B34" s="14" t="s">
        <v>24</v>
      </c>
    </row>
  </sheetData>
  <sheetProtection/>
  <mergeCells count="5">
    <mergeCell ref="A1:B1"/>
    <mergeCell ref="A9:A10"/>
    <mergeCell ref="B9:B10"/>
    <mergeCell ref="A3:B3"/>
    <mergeCell ref="A5:B5"/>
  </mergeCells>
  <printOptions horizontalCentered="1"/>
  <pageMargins left="0.7874015748031497" right="0.2362204724409449" top="0.4724409448818898" bottom="0.31496062992125984" header="0.5118110236220472" footer="0.2755905511811024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B23"/>
  <sheetViews>
    <sheetView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65.75390625" style="0" customWidth="1"/>
    <col min="2" max="2" width="29.00390625" style="0" customWidth="1"/>
  </cols>
  <sheetData>
    <row r="1" spans="1:2" ht="12.75">
      <c r="A1" s="120" t="s">
        <v>47</v>
      </c>
      <c r="B1" s="120"/>
    </row>
    <row r="4" spans="1:2" ht="36.75" customHeight="1">
      <c r="A4" s="118" t="s">
        <v>0</v>
      </c>
      <c r="B4" s="119"/>
    </row>
    <row r="5" spans="1:2" ht="16.5">
      <c r="A5" s="20"/>
      <c r="B5" s="20"/>
    </row>
    <row r="6" spans="1:2" ht="34.5" customHeight="1">
      <c r="A6" s="29" t="s">
        <v>134</v>
      </c>
      <c r="B6" s="55"/>
    </row>
    <row r="7" spans="1:2" ht="48" customHeight="1">
      <c r="A7" s="29" t="s">
        <v>135</v>
      </c>
      <c r="B7" s="56"/>
    </row>
    <row r="8" spans="1:2" ht="15" customHeight="1">
      <c r="A8" s="109" t="s">
        <v>136</v>
      </c>
      <c r="B8" s="116"/>
    </row>
    <row r="9" spans="1:2" ht="18.75" customHeight="1">
      <c r="A9" s="110"/>
      <c r="B9" s="117"/>
    </row>
    <row r="10" spans="1:2" ht="31.5" customHeight="1">
      <c r="A10" s="29" t="s">
        <v>137</v>
      </c>
      <c r="B10" s="21">
        <f>SUM(B11:B15)</f>
        <v>0</v>
      </c>
    </row>
    <row r="11" spans="1:2" ht="14.25" customHeight="1">
      <c r="A11" s="29" t="s">
        <v>138</v>
      </c>
      <c r="B11" s="21"/>
    </row>
    <row r="12" spans="1:2" ht="15" customHeight="1">
      <c r="A12" s="29" t="s">
        <v>139</v>
      </c>
      <c r="B12" s="21"/>
    </row>
    <row r="13" spans="1:2" ht="15.75" customHeight="1">
      <c r="A13" s="29" t="s">
        <v>140</v>
      </c>
      <c r="B13" s="21"/>
    </row>
    <row r="14" spans="1:2" ht="18" customHeight="1">
      <c r="A14" s="29" t="s">
        <v>141</v>
      </c>
      <c r="B14" s="21"/>
    </row>
    <row r="15" spans="1:2" ht="18" customHeight="1">
      <c r="A15" s="29" t="s">
        <v>142</v>
      </c>
      <c r="B15" s="21"/>
    </row>
    <row r="16" spans="1:2" ht="47.25" customHeight="1">
      <c r="A16" s="29" t="s">
        <v>143</v>
      </c>
      <c r="B16" s="21">
        <f>SUM(B18:B21)</f>
        <v>0</v>
      </c>
    </row>
    <row r="17" spans="1:2" ht="15.75">
      <c r="A17" s="29" t="s">
        <v>138</v>
      </c>
      <c r="B17" s="21"/>
    </row>
    <row r="18" spans="1:2" ht="15" customHeight="1">
      <c r="A18" s="29" t="s">
        <v>139</v>
      </c>
      <c r="B18" s="21"/>
    </row>
    <row r="19" spans="1:2" ht="15" customHeight="1">
      <c r="A19" s="9" t="s">
        <v>140</v>
      </c>
      <c r="B19" s="14"/>
    </row>
    <row r="20" spans="1:2" ht="15" customHeight="1">
      <c r="A20" s="29" t="s">
        <v>141</v>
      </c>
      <c r="B20" s="21"/>
    </row>
    <row r="21" spans="1:2" ht="15" customHeight="1">
      <c r="A21" s="29" t="s">
        <v>142</v>
      </c>
      <c r="B21" s="21"/>
    </row>
    <row r="22" spans="1:2" ht="30" customHeight="1">
      <c r="A22" s="29" t="s">
        <v>48</v>
      </c>
      <c r="B22" s="1"/>
    </row>
    <row r="23" spans="1:2" ht="30" customHeight="1">
      <c r="A23" s="9" t="s">
        <v>49</v>
      </c>
      <c r="B23" s="1"/>
    </row>
  </sheetData>
  <sheetProtection/>
  <mergeCells count="4">
    <mergeCell ref="A8:A9"/>
    <mergeCell ref="B8:B9"/>
    <mergeCell ref="A4:B4"/>
    <mergeCell ref="A1:B1"/>
  </mergeCells>
  <printOptions horizontalCentered="1"/>
  <pageMargins left="0.7874015748031497" right="0.41" top="0.45" bottom="0.984251968503937" header="0.4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PreInstall-User</dc:creator>
  <cp:keywords/>
  <dc:description/>
  <cp:lastModifiedBy>Администратор</cp:lastModifiedBy>
  <cp:lastPrinted>2016-04-06T06:22:10Z</cp:lastPrinted>
  <dcterms:created xsi:type="dcterms:W3CDTF">2012-01-13T07:09:32Z</dcterms:created>
  <dcterms:modified xsi:type="dcterms:W3CDTF">2019-02-01T09:01:08Z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