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расходы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<sst xmlns="http://schemas.openxmlformats.org/spreadsheetml/2006/main" count="60" uniqueCount="57">
  <si>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утверждено в бюджете</t>
  </si>
  <si>
    <t>сумма изменения</t>
  </si>
  <si>
    <t xml:space="preserve">сумма к уточнению </t>
  </si>
  <si>
    <t>основание</t>
  </si>
  <si>
    <t>направление</t>
  </si>
  <si>
    <t>001.0102.0020301.121</t>
  </si>
  <si>
    <t>Увеличение лимитов в связи с индексацией денежного содержания выборных должностей</t>
  </si>
  <si>
    <t>001.0102.0020301.122</t>
  </si>
  <si>
    <t>Уменьшение лимитов на оплату льготного проезда Главы МО гп Печенга</t>
  </si>
  <si>
    <t xml:space="preserve">Пояснительная записка изменениям бюджета в части расходов к  решению Совета депутатов городского поселения Печенга "О внесении изменений в Решение Совета депутатов муниципального образования городское посление Печенга «Об утверждении бюджета муниципального образования городское поселение Печенга на 2014 год» № 280 от 20 декабря 2013   г. "   </t>
  </si>
  <si>
    <t>дополнительно:</t>
  </si>
  <si>
    <t>И.о. начальника финансового отдела</t>
  </si>
  <si>
    <t>Л.Б.Вахрушева</t>
  </si>
  <si>
    <t>000 2 02 01001 10 0000 151</t>
  </si>
  <si>
    <t>Уточнение суммы дотаций</t>
  </si>
  <si>
    <t>В соответствии с указанием Района</t>
  </si>
  <si>
    <t>уточнение программы ЖКХ</t>
  </si>
  <si>
    <t xml:space="preserve">001 0501 795 12 01 200 </t>
  </si>
  <si>
    <t>001 01 04 992 06 01 100</t>
  </si>
  <si>
    <t>001 01 13 795 12 04 800</t>
  </si>
  <si>
    <t>уточнение продпрограммы "Содержание незаселенного муниципального жилфонда…."</t>
  </si>
  <si>
    <t>001 05 01 795 12 01 200</t>
  </si>
  <si>
    <t>Уточнение подпрограммы : "Поддержка и развитие жилилищного хозяйства"</t>
  </si>
  <si>
    <t>Э.В. Затона</t>
  </si>
  <si>
    <t>Начальник финансового отдела</t>
  </si>
  <si>
    <t>О.И.Бамбул</t>
  </si>
  <si>
    <t>Глава муниципального образования городское поселение Печенга</t>
  </si>
  <si>
    <t>001 05 02 795 12 02 800</t>
  </si>
  <si>
    <t>001 05 02 795 12 02 200</t>
  </si>
  <si>
    <t>001 05 02 795 12 05 200</t>
  </si>
  <si>
    <t>001 05 03 795 13 00 800</t>
  </si>
  <si>
    <t>001 05 03 795 13 00 200</t>
  </si>
  <si>
    <t>001 04 12 795 09 00 200</t>
  </si>
  <si>
    <t>001 04 12 795 09 01 200</t>
  </si>
  <si>
    <t>001 01 04 992 08 40 100</t>
  </si>
  <si>
    <t>005 04 12 795 06 00 200</t>
  </si>
  <si>
    <t>005 01 13 999 00 01 100</t>
  </si>
  <si>
    <t>001 01 13 795 10 00 200</t>
  </si>
  <si>
    <t>001 01 13 795 10 01 200</t>
  </si>
  <si>
    <t>005 11 05 795 05 00 200</t>
  </si>
  <si>
    <t>001 02 03 999 51 18 100</t>
  </si>
  <si>
    <t>001 04 09 795 15 00 200</t>
  </si>
  <si>
    <t>001 05 03 091 70 77 200</t>
  </si>
  <si>
    <t>Уточнение подпрограммы "Поддержка и развитие коммунального хозяйства"</t>
  </si>
  <si>
    <t>уточнение продпрограммы "Проектно-сметная документация"</t>
  </si>
  <si>
    <t>Уточнение программы " Благоустройство.."</t>
  </si>
  <si>
    <t>Уточнение программы "Формирование и регулирование земельных отношений …"</t>
  </si>
  <si>
    <t>Уточнение подпрограммы "Повышение эффективности бюджетных расходов …"</t>
  </si>
  <si>
    <t>Компенсационные выплаты при сокращении штатной численности</t>
  </si>
  <si>
    <t>Уточнение неверно уплаченных по КБК расходов</t>
  </si>
  <si>
    <t>Уточнение программы " Развитие туризма …"</t>
  </si>
  <si>
    <t>В связи с увеличением штатной численности и компенсационных расходов</t>
  </si>
  <si>
    <t>Уточнение программы " Формирование, эффективное использование, распоряжение и содержание муниципального имущества…"</t>
  </si>
  <si>
    <t>Уточнение подпрограммы " Повышение эффективности бюджетных расходов.."</t>
  </si>
  <si>
    <t>Уточнение программы "Развитие физической культуры и массового спорта…"</t>
  </si>
  <si>
    <t>Уведомление администрации Печенгский район</t>
  </si>
  <si>
    <t>Уточнение программы " Развитие дорожного хозяйства…"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</si>
</sst>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53" applyNumberFormat="1" applyFont="1" applyFill="1" applyBorder="1" applyAlignment="1">
      <alignment horizontal="justify" vertical="center" wrapText="1"/>
      <protection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Fill="1" applyBorder="1" applyAlignment="1">
      <alignment/>
    </xf>
    <xf numFmtId="0" fontId="0" fillId="33" borderId="0" xfId="0" applyFill="1" applyAlignment="1">
      <alignment/>
    </xf>
    <xf numFmtId="164" fontId="1" fillId="0" borderId="11" xfId="53" applyNumberFormat="1" applyFont="1" applyFill="1" applyBorder="1" applyAlignment="1">
      <alignment horizontal="justify" vertical="center" wrapText="1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5" fontId="0" fillId="34" borderId="10" xfId="0" applyNumberFormat="1" applyFill="1" applyBorder="1" applyAlignment="1">
      <alignment/>
    </xf>
    <xf numFmtId="0" fontId="0" fillId="0" borderId="12" xfId="0" applyFill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64" fontId="1" fillId="0" borderId="10" xfId="5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64" fontId="1" fillId="0" borderId="11" xfId="53" applyNumberFormat="1" applyFont="1" applyFill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5" fillId="34" borderId="10" xfId="52" applyFont="1" applyFill="1" applyBorder="1" applyAlignment="1">
      <alignment horizontal="justify" wrapText="1"/>
      <protection/>
    </xf>
    <xf numFmtId="164" fontId="6" fillId="0" borderId="0" xfId="53" applyNumberFormat="1" applyFont="1" applyFill="1" applyBorder="1" applyAlignment="1">
      <alignment horizontal="justify" vertical="center" wrapText="1"/>
      <protection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164" fontId="1" fillId="0" borderId="14" xfId="53" applyNumberFormat="1" applyFont="1" applyFill="1" applyBorder="1" applyAlignment="1">
      <alignment vertical="center" wrapText="1"/>
      <protection/>
    </xf>
    <xf numFmtId="164" fontId="1" fillId="0" borderId="10" xfId="53" applyNumberFormat="1" applyFont="1" applyFill="1" applyBorder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Budjet2002.xls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6"/>
  <sheetViews>
    <sheetView tabSelected="1" view="pageBreakPreview" zoomScaleNormal="82" zoomScaleSheetLayoutView="100" zoomScalePageLayoutView="0" workbookViewId="0" topLeftCell="A5">
      <selection activeCell="E28" sqref="E28"/>
    </sheetView>
  </sheetViews>
  <sheetFormatPr defaultColWidth="9.00390625" defaultRowHeight="12.75"/>
  <cols>
    <col min="1" max="1" width="23.75390625" style="0" customWidth="1"/>
    <col min="2" max="2" width="15.375" style="0" customWidth="1"/>
    <col min="3" max="3" width="12.75390625" style="7" customWidth="1"/>
    <col min="4" max="4" width="15.625" style="0" customWidth="1"/>
    <col min="5" max="5" width="91.25390625" style="0" customWidth="1"/>
  </cols>
  <sheetData>
    <row r="1" s="10" customFormat="1" ht="12.75"/>
    <row r="2" spans="1:5" s="10" customFormat="1" ht="48.75" customHeight="1">
      <c r="A2" s="28" t="s">
        <v>9</v>
      </c>
      <c r="B2" s="28"/>
      <c r="C2" s="28"/>
      <c r="D2" s="28"/>
      <c r="E2" s="28"/>
    </row>
    <row r="3" spans="1:5" s="10" customFormat="1" ht="12.75">
      <c r="A3" s="11"/>
      <c r="B3" s="11"/>
      <c r="C3" s="11"/>
      <c r="D3" s="11"/>
      <c r="E3" s="11"/>
    </row>
    <row r="4" spans="1:5" s="10" customFormat="1" ht="12.75">
      <c r="A4" s="11"/>
      <c r="B4" s="11"/>
      <c r="C4" s="11"/>
      <c r="D4" s="11"/>
      <c r="E4" s="11"/>
    </row>
    <row r="5" spans="1:5" s="10" customFormat="1" ht="24" customHeight="1">
      <c r="A5" s="12" t="s">
        <v>4</v>
      </c>
      <c r="B5" s="12" t="s">
        <v>0</v>
      </c>
      <c r="C5" s="12" t="s">
        <v>1</v>
      </c>
      <c r="D5" s="12" t="s">
        <v>2</v>
      </c>
      <c r="E5" s="12" t="s">
        <v>3</v>
      </c>
    </row>
    <row r="6" spans="1:5" s="10" customFormat="1" ht="46.5" customHeight="1" hidden="1">
      <c r="A6" s="9" t="s">
        <v>5</v>
      </c>
      <c r="B6" s="6"/>
      <c r="C6" s="6"/>
      <c r="D6" s="6">
        <f>B6+C6</f>
        <v>0</v>
      </c>
      <c r="E6" s="1" t="s">
        <v>6</v>
      </c>
    </row>
    <row r="7" spans="1:5" s="10" customFormat="1" ht="51.75" customHeight="1" hidden="1">
      <c r="A7" s="9" t="s">
        <v>7</v>
      </c>
      <c r="B7" s="6"/>
      <c r="C7" s="6"/>
      <c r="D7" s="6">
        <f>B7+C7</f>
        <v>0</v>
      </c>
      <c r="E7" s="1" t="s">
        <v>8</v>
      </c>
    </row>
    <row r="8" spans="1:5" s="10" customFormat="1" ht="21.75" customHeight="1" hidden="1">
      <c r="A8" s="19" t="s">
        <v>13</v>
      </c>
      <c r="B8" s="15">
        <v>6713.36</v>
      </c>
      <c r="C8" s="21">
        <v>0.004</v>
      </c>
      <c r="D8" s="6">
        <v>6713.364</v>
      </c>
      <c r="E8" s="8" t="s">
        <v>14</v>
      </c>
    </row>
    <row r="9" spans="1:5" s="10" customFormat="1" ht="19.5" customHeight="1">
      <c r="A9" s="20"/>
      <c r="B9" s="15"/>
      <c r="C9" s="6"/>
      <c r="D9" s="6"/>
      <c r="E9" s="24"/>
    </row>
    <row r="10" spans="1:5" s="10" customFormat="1" ht="19.5" customHeight="1">
      <c r="A10" s="20" t="s">
        <v>21</v>
      </c>
      <c r="B10" s="15">
        <v>2413.6</v>
      </c>
      <c r="C10" s="6">
        <v>-229.274</v>
      </c>
      <c r="D10" s="6">
        <f>B10+C10</f>
        <v>2184.326</v>
      </c>
      <c r="E10" s="26" t="s">
        <v>22</v>
      </c>
    </row>
    <row r="11" spans="1:5" s="10" customFormat="1" ht="19.5" customHeight="1">
      <c r="A11" s="20" t="s">
        <v>27</v>
      </c>
      <c r="B11" s="15">
        <v>3500</v>
      </c>
      <c r="C11" s="6">
        <v>1000</v>
      </c>
      <c r="D11" s="6">
        <f>B11+C11</f>
        <v>4500</v>
      </c>
      <c r="E11" s="35" t="s">
        <v>43</v>
      </c>
    </row>
    <row r="12" spans="1:5" s="10" customFormat="1" ht="19.5" customHeight="1">
      <c r="A12" s="20" t="s">
        <v>28</v>
      </c>
      <c r="B12" s="15">
        <v>1603.2</v>
      </c>
      <c r="C12" s="6">
        <v>-400</v>
      </c>
      <c r="D12" s="6">
        <f>B12+C12</f>
        <v>1203.2</v>
      </c>
      <c r="E12" s="35" t="s">
        <v>43</v>
      </c>
    </row>
    <row r="13" spans="1:5" s="10" customFormat="1" ht="21.75" customHeight="1">
      <c r="A13" s="9" t="s">
        <v>29</v>
      </c>
      <c r="B13" s="15">
        <v>219.534</v>
      </c>
      <c r="C13" s="6">
        <v>100</v>
      </c>
      <c r="D13" s="6">
        <f>B13+C13</f>
        <v>319.534</v>
      </c>
      <c r="E13" s="24" t="s">
        <v>44</v>
      </c>
    </row>
    <row r="14" spans="1:5" s="10" customFormat="1" ht="20.25" customHeight="1">
      <c r="A14" s="9" t="s">
        <v>19</v>
      </c>
      <c r="B14" s="15">
        <v>1270</v>
      </c>
      <c r="C14" s="6">
        <v>-100</v>
      </c>
      <c r="D14" s="6">
        <f aca="true" t="shared" si="0" ref="D14:D30">B14+C14</f>
        <v>1170</v>
      </c>
      <c r="E14" s="24" t="s">
        <v>20</v>
      </c>
    </row>
    <row r="15" spans="1:5" s="10" customFormat="1" ht="18.75" customHeight="1">
      <c r="A15" s="22" t="s">
        <v>30</v>
      </c>
      <c r="B15" s="15">
        <v>370</v>
      </c>
      <c r="C15" s="6">
        <v>-100</v>
      </c>
      <c r="D15" s="6">
        <f t="shared" si="0"/>
        <v>270</v>
      </c>
      <c r="E15" s="26" t="s">
        <v>45</v>
      </c>
    </row>
    <row r="16" spans="1:5" s="10" customFormat="1" ht="18" customHeight="1">
      <c r="A16" s="22" t="s">
        <v>31</v>
      </c>
      <c r="B16" s="15">
        <v>1220</v>
      </c>
      <c r="C16" s="6">
        <v>-120</v>
      </c>
      <c r="D16" s="6">
        <f t="shared" si="0"/>
        <v>1100</v>
      </c>
      <c r="E16" s="26" t="s">
        <v>45</v>
      </c>
    </row>
    <row r="17" spans="1:5" s="10" customFormat="1" ht="20.25" customHeight="1">
      <c r="A17" s="22" t="s">
        <v>32</v>
      </c>
      <c r="B17" s="6">
        <v>1700</v>
      </c>
      <c r="C17" s="6">
        <v>-1173</v>
      </c>
      <c r="D17" s="6">
        <f t="shared" si="0"/>
        <v>527</v>
      </c>
      <c r="E17" s="1" t="s">
        <v>46</v>
      </c>
    </row>
    <row r="18" spans="1:5" s="10" customFormat="1" ht="20.25" customHeight="1">
      <c r="A18" s="22" t="s">
        <v>33</v>
      </c>
      <c r="B18" s="6">
        <v>2100</v>
      </c>
      <c r="C18" s="6">
        <v>-200</v>
      </c>
      <c r="D18" s="6">
        <f t="shared" si="0"/>
        <v>1900</v>
      </c>
      <c r="E18" s="1" t="s">
        <v>47</v>
      </c>
    </row>
    <row r="19" spans="1:5" s="10" customFormat="1" ht="24" customHeight="1">
      <c r="A19" s="22" t="s">
        <v>34</v>
      </c>
      <c r="B19" s="6">
        <v>190</v>
      </c>
      <c r="C19" s="6">
        <v>700</v>
      </c>
      <c r="D19" s="6">
        <f t="shared" si="0"/>
        <v>890</v>
      </c>
      <c r="E19" s="1" t="s">
        <v>48</v>
      </c>
    </row>
    <row r="20" spans="1:5" s="10" customFormat="1" ht="26.25" customHeight="1">
      <c r="A20" s="22" t="s">
        <v>18</v>
      </c>
      <c r="B20" s="6">
        <v>7972.63</v>
      </c>
      <c r="C20" s="6">
        <v>522.274</v>
      </c>
      <c r="D20" s="6">
        <f t="shared" si="0"/>
        <v>8494.904</v>
      </c>
      <c r="E20" s="35" t="s">
        <v>49</v>
      </c>
    </row>
    <row r="21" spans="1:5" s="10" customFormat="1" ht="27.75" customHeight="1">
      <c r="A21" s="22" t="s">
        <v>35</v>
      </c>
      <c r="B21" s="9">
        <v>630</v>
      </c>
      <c r="C21" s="6">
        <v>-330</v>
      </c>
      <c r="D21" s="6">
        <f t="shared" si="0"/>
        <v>300</v>
      </c>
      <c r="E21" s="35" t="s">
        <v>50</v>
      </c>
    </row>
    <row r="22" spans="1:5" s="10" customFormat="1" ht="27.75" customHeight="1">
      <c r="A22" s="22" t="s">
        <v>36</v>
      </c>
      <c r="B22" s="9">
        <v>5154.5</v>
      </c>
      <c r="C22" s="6">
        <f>330+480</f>
        <v>810</v>
      </c>
      <c r="D22" s="6">
        <f t="shared" si="0"/>
        <v>5964.5</v>
      </c>
      <c r="E22" s="1" t="s">
        <v>51</v>
      </c>
    </row>
    <row r="23" spans="1:5" s="10" customFormat="1" ht="27.75" customHeight="1">
      <c r="A23" s="22" t="s">
        <v>37</v>
      </c>
      <c r="B23" s="9">
        <v>800</v>
      </c>
      <c r="C23" s="6">
        <v>-313.092</v>
      </c>
      <c r="D23" s="6">
        <f t="shared" si="0"/>
        <v>486.908</v>
      </c>
      <c r="E23" s="1" t="s">
        <v>52</v>
      </c>
    </row>
    <row r="24" spans="1:5" s="10" customFormat="1" ht="27.75" customHeight="1">
      <c r="A24" s="22" t="s">
        <v>38</v>
      </c>
      <c r="B24" s="9">
        <v>800</v>
      </c>
      <c r="C24" s="6">
        <f>313.092+626.908</f>
        <v>940</v>
      </c>
      <c r="D24" s="6">
        <f t="shared" si="0"/>
        <v>1740</v>
      </c>
      <c r="E24" s="1" t="s">
        <v>53</v>
      </c>
    </row>
    <row r="25" spans="1:5" s="10" customFormat="1" ht="27.75" customHeight="1">
      <c r="A25" s="22" t="s">
        <v>39</v>
      </c>
      <c r="B25" s="9">
        <v>4815.5</v>
      </c>
      <c r="C25" s="6">
        <f>-1106.908-5.5</f>
        <v>-1112.408</v>
      </c>
      <c r="D25" s="6">
        <f t="shared" si="0"/>
        <v>3703.092</v>
      </c>
      <c r="E25" s="1" t="s">
        <v>54</v>
      </c>
    </row>
    <row r="26" spans="1:5" s="10" customFormat="1" ht="27.75" customHeight="1">
      <c r="A26" s="22" t="s">
        <v>40</v>
      </c>
      <c r="B26" s="9">
        <v>164.9</v>
      </c>
      <c r="C26" s="6">
        <v>5.5</v>
      </c>
      <c r="D26" s="6">
        <f t="shared" si="0"/>
        <v>170.4</v>
      </c>
      <c r="E26" s="35" t="s">
        <v>55</v>
      </c>
    </row>
    <row r="27" spans="1:5" s="10" customFormat="1" ht="27.75" customHeight="1">
      <c r="A27" s="22" t="s">
        <v>41</v>
      </c>
      <c r="B27" s="9">
        <v>4551.3</v>
      </c>
      <c r="C27" s="6">
        <v>-112.416</v>
      </c>
      <c r="D27" s="6">
        <f t="shared" si="0"/>
        <v>4438.884</v>
      </c>
      <c r="E27" s="35" t="s">
        <v>56</v>
      </c>
    </row>
    <row r="28" spans="1:5" s="10" customFormat="1" ht="27.75" customHeight="1">
      <c r="A28" s="22" t="s">
        <v>42</v>
      </c>
      <c r="B28" s="9">
        <v>0</v>
      </c>
      <c r="C28" s="6">
        <v>112.416</v>
      </c>
      <c r="D28" s="6">
        <f t="shared" si="0"/>
        <v>112.416</v>
      </c>
      <c r="E28" s="35" t="s">
        <v>55</v>
      </c>
    </row>
    <row r="29" spans="1:5" s="10" customFormat="1" ht="27.75" customHeight="1">
      <c r="A29" s="22"/>
      <c r="B29" s="9"/>
      <c r="C29" s="6"/>
      <c r="D29" s="6"/>
      <c r="E29" s="35"/>
    </row>
    <row r="30" spans="1:5" s="10" customFormat="1" ht="39" customHeight="1">
      <c r="A30" s="22"/>
      <c r="B30" s="6">
        <f>SUM(B10:B29)</f>
        <v>39475.164000000004</v>
      </c>
      <c r="C30" s="6">
        <f>SUM(C10:C29)</f>
        <v>2.2737367544323206E-13</v>
      </c>
      <c r="D30" s="6">
        <f>SUM(D10:D29)</f>
        <v>39475.164</v>
      </c>
      <c r="E30" s="34"/>
    </row>
    <row r="31" spans="1:5" s="13" customFormat="1" ht="0.75" customHeight="1" hidden="1">
      <c r="A31" s="22"/>
      <c r="B31" s="9"/>
      <c r="C31" s="6"/>
      <c r="D31" s="6"/>
      <c r="E31" s="8"/>
    </row>
    <row r="32" spans="1:5" s="13" customFormat="1" ht="28.5" customHeight="1" hidden="1">
      <c r="A32" s="22"/>
      <c r="B32" s="9"/>
      <c r="C32" s="6"/>
      <c r="D32" s="6"/>
      <c r="E32" s="1"/>
    </row>
    <row r="33" spans="1:5" s="13" customFormat="1" ht="39" customHeight="1" hidden="1">
      <c r="A33" s="22"/>
      <c r="B33" s="9"/>
      <c r="C33" s="6"/>
      <c r="D33" s="6"/>
      <c r="E33" s="1"/>
    </row>
    <row r="34" spans="1:5" s="13" customFormat="1" ht="33.75" customHeight="1" hidden="1">
      <c r="A34" s="22"/>
      <c r="B34" s="9"/>
      <c r="C34" s="6"/>
      <c r="D34" s="6"/>
      <c r="E34" s="1"/>
    </row>
    <row r="35" spans="1:5" s="13" customFormat="1" ht="58.5" customHeight="1" hidden="1">
      <c r="A35" s="22"/>
      <c r="B35" s="9"/>
      <c r="C35" s="6"/>
      <c r="D35" s="6"/>
      <c r="E35" s="1"/>
    </row>
    <row r="36" spans="1:5" s="13" customFormat="1" ht="0.75" customHeight="1" hidden="1">
      <c r="A36" s="22"/>
      <c r="B36" s="6"/>
      <c r="C36" s="6"/>
      <c r="D36" s="6"/>
      <c r="E36" s="1"/>
    </row>
    <row r="37" spans="1:5" s="13" customFormat="1" ht="58.5" customHeight="1" hidden="1">
      <c r="A37" s="22"/>
      <c r="B37" s="9"/>
      <c r="C37" s="6"/>
      <c r="D37" s="6"/>
      <c r="E37" s="1"/>
    </row>
    <row r="38" spans="1:5" s="13" customFormat="1" ht="58.5" customHeight="1" hidden="1">
      <c r="A38" s="22"/>
      <c r="B38" s="9"/>
      <c r="C38" s="6"/>
      <c r="D38" s="6"/>
      <c r="E38" s="1"/>
    </row>
    <row r="39" spans="1:5" s="13" customFormat="1" ht="58.5" customHeight="1" hidden="1">
      <c r="A39" s="22"/>
      <c r="B39" s="9"/>
      <c r="C39" s="6"/>
      <c r="D39" s="6"/>
      <c r="E39" s="1"/>
    </row>
    <row r="40" spans="1:5" s="13" customFormat="1" ht="58.5" customHeight="1" hidden="1">
      <c r="A40" s="22"/>
      <c r="B40" s="9"/>
      <c r="C40" s="6"/>
      <c r="D40" s="6"/>
      <c r="E40" s="1"/>
    </row>
    <row r="41" spans="1:5" s="13" customFormat="1" ht="58.5" customHeight="1" hidden="1">
      <c r="A41" s="22"/>
      <c r="B41" s="9"/>
      <c r="C41" s="6"/>
      <c r="D41" s="6"/>
      <c r="E41" s="1"/>
    </row>
    <row r="42" spans="1:5" s="13" customFormat="1" ht="58.5" customHeight="1" hidden="1">
      <c r="A42" s="22"/>
      <c r="B42" s="9"/>
      <c r="C42" s="6"/>
      <c r="D42" s="6"/>
      <c r="E42" s="1"/>
    </row>
    <row r="43" spans="1:5" s="13" customFormat="1" ht="25.5" customHeight="1" hidden="1">
      <c r="A43" s="22"/>
      <c r="B43" s="9"/>
      <c r="C43" s="6"/>
      <c r="D43" s="6"/>
      <c r="E43" s="1"/>
    </row>
    <row r="44" spans="1:5" s="13" customFormat="1" ht="58.5" customHeight="1" hidden="1">
      <c r="A44" s="22"/>
      <c r="B44" s="9"/>
      <c r="C44" s="6"/>
      <c r="D44" s="6"/>
      <c r="E44" s="1"/>
    </row>
    <row r="45" spans="1:5" s="13" customFormat="1" ht="58.5" customHeight="1" hidden="1">
      <c r="A45" s="22"/>
      <c r="B45" s="9"/>
      <c r="C45" s="6"/>
      <c r="D45" s="6"/>
      <c r="E45" s="1"/>
    </row>
    <row r="46" spans="1:5" s="13" customFormat="1" ht="53.25" customHeight="1" hidden="1">
      <c r="A46" s="22"/>
      <c r="B46" s="9"/>
      <c r="C46" s="6"/>
      <c r="D46" s="6"/>
      <c r="E46" s="1"/>
    </row>
    <row r="47" spans="1:5" s="13" customFormat="1" ht="58.5" customHeight="1" hidden="1">
      <c r="A47" s="22"/>
      <c r="B47" s="9"/>
      <c r="C47" s="6"/>
      <c r="D47" s="6"/>
      <c r="E47" s="1"/>
    </row>
    <row r="48" spans="1:5" s="13" customFormat="1" ht="58.5" customHeight="1" hidden="1">
      <c r="A48" s="22"/>
      <c r="B48" s="9"/>
      <c r="C48" s="6"/>
      <c r="D48" s="6"/>
      <c r="E48" s="1"/>
    </row>
    <row r="49" spans="1:5" s="13" customFormat="1" ht="58.5" customHeight="1" hidden="1">
      <c r="A49" s="22"/>
      <c r="B49" s="9"/>
      <c r="C49" s="6"/>
      <c r="D49" s="6"/>
      <c r="E49" s="1"/>
    </row>
    <row r="50" spans="1:5" s="13" customFormat="1" ht="58.5" customHeight="1" hidden="1">
      <c r="A50" s="22"/>
      <c r="B50" s="9"/>
      <c r="C50" s="6"/>
      <c r="D50" s="6"/>
      <c r="E50" s="1"/>
    </row>
    <row r="51" spans="1:5" s="13" customFormat="1" ht="58.5" customHeight="1" hidden="1">
      <c r="A51" s="22"/>
      <c r="B51" s="9"/>
      <c r="C51" s="6"/>
      <c r="D51" s="6"/>
      <c r="E51" s="1"/>
    </row>
    <row r="52" spans="1:5" s="13" customFormat="1" ht="58.5" customHeight="1" hidden="1">
      <c r="A52" s="22"/>
      <c r="B52" s="9"/>
      <c r="C52" s="6"/>
      <c r="D52" s="6"/>
      <c r="E52" s="1"/>
    </row>
    <row r="53" spans="1:5" s="13" customFormat="1" ht="58.5" customHeight="1" hidden="1">
      <c r="A53" s="22"/>
      <c r="B53" s="9"/>
      <c r="C53" s="6"/>
      <c r="D53" s="6"/>
      <c r="E53" s="1"/>
    </row>
    <row r="54" spans="1:5" s="13" customFormat="1" ht="82.5" customHeight="1" hidden="1">
      <c r="A54" s="22"/>
      <c r="B54" s="9"/>
      <c r="C54" s="6"/>
      <c r="D54" s="6"/>
      <c r="E54" s="1"/>
    </row>
    <row r="55" spans="1:5" s="13" customFormat="1" ht="82.5" customHeight="1" hidden="1">
      <c r="A55" s="22"/>
      <c r="B55" s="9"/>
      <c r="C55" s="6"/>
      <c r="D55" s="6"/>
      <c r="E55" s="1"/>
    </row>
    <row r="56" spans="1:5" s="13" customFormat="1" ht="58.5" customHeight="1" hidden="1">
      <c r="A56" s="22"/>
      <c r="B56" s="9"/>
      <c r="C56" s="6"/>
      <c r="D56" s="6"/>
      <c r="E56" s="1"/>
    </row>
    <row r="57" spans="1:5" s="13" customFormat="1" ht="62.25" customHeight="1" hidden="1">
      <c r="A57" s="22"/>
      <c r="B57" s="9"/>
      <c r="C57" s="6"/>
      <c r="D57" s="6"/>
      <c r="E57" s="1"/>
    </row>
    <row r="58" spans="1:5" s="13" customFormat="1" ht="35.25" customHeight="1" hidden="1">
      <c r="A58" s="22"/>
      <c r="B58" s="9"/>
      <c r="C58" s="6"/>
      <c r="D58" s="6"/>
      <c r="E58" s="1"/>
    </row>
    <row r="59" spans="1:5" s="13" customFormat="1" ht="62.25" customHeight="1" hidden="1">
      <c r="A59" s="22"/>
      <c r="B59" s="9"/>
      <c r="C59" s="6"/>
      <c r="D59" s="6"/>
      <c r="E59" s="1"/>
    </row>
    <row r="60" spans="1:5" s="13" customFormat="1" ht="62.25" customHeight="1" hidden="1">
      <c r="A60" s="22"/>
      <c r="B60" s="9"/>
      <c r="C60" s="6"/>
      <c r="D60" s="6"/>
      <c r="E60" s="1"/>
    </row>
    <row r="61" spans="1:5" s="13" customFormat="1" ht="60" customHeight="1" hidden="1">
      <c r="A61" s="22"/>
      <c r="B61" s="9"/>
      <c r="C61" s="6"/>
      <c r="D61" s="6"/>
      <c r="E61" s="1"/>
    </row>
    <row r="62" spans="1:5" s="13" customFormat="1" ht="27.75" customHeight="1" hidden="1">
      <c r="A62" s="22"/>
      <c r="B62" s="9"/>
      <c r="C62" s="6"/>
      <c r="D62" s="6"/>
      <c r="E62" s="1"/>
    </row>
    <row r="63" spans="1:5" s="13" customFormat="1" ht="27.75" customHeight="1" hidden="1">
      <c r="A63" s="22"/>
      <c r="B63" s="9"/>
      <c r="C63" s="6"/>
      <c r="D63" s="6"/>
      <c r="E63" s="1"/>
    </row>
    <row r="64" spans="1:5" s="13" customFormat="1" ht="27.75" customHeight="1" hidden="1">
      <c r="A64" s="22"/>
      <c r="B64" s="9"/>
      <c r="C64" s="6"/>
      <c r="D64" s="6"/>
      <c r="E64" s="1"/>
    </row>
    <row r="65" spans="1:5" s="13" customFormat="1" ht="27.75" customHeight="1" hidden="1">
      <c r="A65" s="22"/>
      <c r="B65" s="9"/>
      <c r="C65" s="6"/>
      <c r="D65" s="6"/>
      <c r="E65" s="1"/>
    </row>
    <row r="66" spans="1:5" s="13" customFormat="1" ht="27.75" customHeight="1" hidden="1">
      <c r="A66" s="22"/>
      <c r="B66" s="9"/>
      <c r="C66" s="6"/>
      <c r="D66" s="6"/>
      <c r="E66" s="1"/>
    </row>
    <row r="67" spans="1:5" s="13" customFormat="1" ht="27" customHeight="1" hidden="1">
      <c r="A67" s="22" t="s">
        <v>17</v>
      </c>
      <c r="B67" s="22">
        <v>2613.666</v>
      </c>
      <c r="C67" s="6">
        <v>-40</v>
      </c>
      <c r="D67" s="21">
        <v>2613.626</v>
      </c>
      <c r="E67" s="25" t="s">
        <v>16</v>
      </c>
    </row>
    <row r="68" spans="1:5" s="13" customFormat="1" ht="27" customHeight="1" hidden="1">
      <c r="A68" s="22"/>
      <c r="B68" s="9"/>
      <c r="C68" s="6"/>
      <c r="D68" s="6"/>
      <c r="E68" s="1"/>
    </row>
    <row r="69" spans="1:5" s="13" customFormat="1" ht="60" customHeight="1" hidden="1">
      <c r="A69" s="23"/>
      <c r="B69" s="6"/>
      <c r="C69" s="6"/>
      <c r="D69" s="4"/>
      <c r="E69" s="3"/>
    </row>
    <row r="70" spans="1:5" s="13" customFormat="1" ht="36" customHeight="1" hidden="1">
      <c r="A70" s="16"/>
      <c r="B70" s="17"/>
      <c r="C70" s="17"/>
      <c r="D70" s="18"/>
      <c r="E70" s="16"/>
    </row>
    <row r="71" spans="1:5" s="13" customFormat="1" ht="36" customHeight="1">
      <c r="A71" s="10"/>
      <c r="B71" s="10"/>
      <c r="C71" s="10"/>
      <c r="D71" s="10"/>
      <c r="E71" s="10"/>
    </row>
    <row r="72" spans="1:5" s="13" customFormat="1" ht="36" customHeight="1">
      <c r="A72" s="32" t="s">
        <v>26</v>
      </c>
      <c r="B72" s="32"/>
      <c r="C72" s="10"/>
      <c r="D72" s="10"/>
      <c r="E72" s="27" t="s">
        <v>23</v>
      </c>
    </row>
    <row r="73" spans="1:5" s="10" customFormat="1" ht="28.5" customHeight="1">
      <c r="A73" s="10" t="s">
        <v>24</v>
      </c>
      <c r="E73" s="10" t="s">
        <v>25</v>
      </c>
    </row>
    <row r="74" s="10" customFormat="1" ht="28.5" customHeight="1">
      <c r="D74" s="14"/>
    </row>
    <row r="75" s="10" customFormat="1" ht="18" customHeight="1">
      <c r="D75" s="14"/>
    </row>
    <row r="76" spans="1:4" s="10" customFormat="1" ht="11.25" customHeight="1" hidden="1">
      <c r="A76" s="10" t="s">
        <v>10</v>
      </c>
      <c r="D76" s="14"/>
    </row>
    <row r="77" spans="1:5" s="10" customFormat="1" ht="12.75" hidden="1">
      <c r="A77" s="29" t="s">
        <v>15</v>
      </c>
      <c r="B77" s="30"/>
      <c r="C77" s="30"/>
      <c r="D77" s="30"/>
      <c r="E77" s="30"/>
    </row>
    <row r="78" s="10" customFormat="1" ht="12.75" hidden="1">
      <c r="D78" s="14"/>
    </row>
    <row r="79" spans="1:5" s="10" customFormat="1" ht="12.75">
      <c r="A79" s="31"/>
      <c r="B79" s="31"/>
      <c r="C79" s="31"/>
      <c r="D79" s="31"/>
      <c r="E79" s="31"/>
    </row>
    <row r="80" spans="1:5" s="10" customFormat="1" ht="12.75">
      <c r="A80" s="33"/>
      <c r="B80" s="33"/>
      <c r="C80" s="33"/>
      <c r="D80" s="33"/>
      <c r="E80" s="33"/>
    </row>
    <row r="81" spans="1:5" s="10" customFormat="1" ht="37.5" customHeight="1">
      <c r="A81" s="31"/>
      <c r="B81" s="31"/>
      <c r="C81" s="31"/>
      <c r="D81" s="31"/>
      <c r="E81" s="31"/>
    </row>
    <row r="82" spans="1:5" s="10" customFormat="1" ht="12.75">
      <c r="A82" s="31"/>
      <c r="B82" s="31"/>
      <c r="C82" s="31"/>
      <c r="D82" s="31"/>
      <c r="E82" s="31"/>
    </row>
    <row r="83" spans="1:5" s="10" customFormat="1" ht="39" customHeight="1">
      <c r="A83" s="31"/>
      <c r="B83" s="31"/>
      <c r="C83" s="31"/>
      <c r="D83" s="31"/>
      <c r="E83" s="31"/>
    </row>
    <row r="84" spans="1:5" s="10" customFormat="1" ht="14.25" customHeight="1">
      <c r="A84" s="29"/>
      <c r="B84" s="29"/>
      <c r="C84" s="29"/>
      <c r="D84" s="29"/>
      <c r="E84" s="29"/>
    </row>
    <row r="85" spans="1:5" s="10" customFormat="1" ht="12.75">
      <c r="A85" s="29"/>
      <c r="B85" s="29"/>
      <c r="C85" s="29"/>
      <c r="D85" s="29"/>
      <c r="E85" s="29"/>
    </row>
    <row r="86" spans="1:5" s="10" customFormat="1" ht="12.75">
      <c r="A86" s="29"/>
      <c r="B86" s="29"/>
      <c r="C86" s="29"/>
      <c r="D86" s="29"/>
      <c r="E86" s="29"/>
    </row>
    <row r="87" s="10" customFormat="1" ht="12.75">
      <c r="D87" s="14"/>
    </row>
    <row r="88" s="10" customFormat="1" ht="12.75">
      <c r="D88" s="14"/>
    </row>
    <row r="89" s="10" customFormat="1" ht="12.75">
      <c r="D89" s="14"/>
    </row>
    <row r="90" spans="1:5" s="10" customFormat="1" ht="1.5" customHeight="1">
      <c r="A90" s="10" t="s">
        <v>11</v>
      </c>
      <c r="E90" s="10" t="s">
        <v>12</v>
      </c>
    </row>
    <row r="91" s="10" customFormat="1" ht="12.75"/>
    <row r="92" s="10" customFormat="1" ht="12.75"/>
    <row r="93" spans="1:5" s="10" customFormat="1" ht="12.75">
      <c r="A93" s="2"/>
      <c r="B93"/>
      <c r="C93" s="7"/>
      <c r="D93"/>
      <c r="E93"/>
    </row>
    <row r="94" spans="1:5" s="10" customFormat="1" ht="12.75">
      <c r="A94"/>
      <c r="B94"/>
      <c r="C94" s="7"/>
      <c r="D94" s="5"/>
      <c r="E94"/>
    </row>
    <row r="95" spans="1:5" s="10" customFormat="1" ht="12.75" hidden="1">
      <c r="A95"/>
      <c r="B95"/>
      <c r="C95" s="7"/>
      <c r="D95" s="5"/>
      <c r="E95"/>
    </row>
    <row r="96" spans="1:5" s="10" customFormat="1" ht="12.75">
      <c r="A96"/>
      <c r="B96"/>
      <c r="C96" s="7"/>
      <c r="D96"/>
      <c r="E96"/>
    </row>
  </sheetData>
  <sheetProtection/>
  <mergeCells count="19">
    <mergeCell ref="A83:C83"/>
    <mergeCell ref="A84:C84"/>
    <mergeCell ref="A85:C85"/>
    <mergeCell ref="A86:C86"/>
    <mergeCell ref="D83:E83"/>
    <mergeCell ref="D84:E84"/>
    <mergeCell ref="D85:E85"/>
    <mergeCell ref="D86:E86"/>
    <mergeCell ref="A81:C81"/>
    <mergeCell ref="A82:C82"/>
    <mergeCell ref="D81:E81"/>
    <mergeCell ref="D82:E82"/>
    <mergeCell ref="A80:C80"/>
    <mergeCell ref="D80:E80"/>
    <mergeCell ref="A2:E2"/>
    <mergeCell ref="A77:E77"/>
    <mergeCell ref="A79:C79"/>
    <mergeCell ref="D79:E79"/>
    <mergeCell ref="A72:B72"/>
  </mergeCells>
  <printOptions/>
  <pageMargins left="0.7874015748031497" right="0.1968503937007874" top="0" bottom="0" header="0.5118110236220472" footer="0.5118110236220472"/>
  <pageSetup horizontalDpi="200" verticalDpi="2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BambulOI</cp:lastModifiedBy>
  <cp:lastPrinted>2014-04-14T11:54:12Z</cp:lastPrinted>
  <dcterms:created xsi:type="dcterms:W3CDTF">2011-05-16T01:17:24Z</dcterms:created>
  <dcterms:modified xsi:type="dcterms:W3CDTF">2014-09-05T08:34:23Z</dcterms:modified>
  <cp:category/>
  <cp:version/>
  <cp:contentType/>
  <cp:contentStatus/>
</cp:coreProperties>
</file>